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ктория\Desktop\Таня\2. ПРАЙСЫ\09.01.25\"/>
    </mc:Choice>
  </mc:AlternateContent>
  <xr:revisionPtr revIDLastSave="0" documentId="8_{FB903CCB-FBE3-4FDF-98A1-1C82FAA5B3F9}" xr6:coauthVersionLast="45" xr6:coauthVersionMax="45" xr10:uidLastSave="{00000000-0000-0000-0000-000000000000}"/>
  <bookViews>
    <workbookView xWindow="11565" yWindow="11565" windowWidth="2400" windowHeight="585" xr2:uid="{41C5DFC4-1684-40DB-BD54-B64A8BC8E91A}"/>
  </bookViews>
  <sheets>
    <sheet name="прайс Успех" sheetId="10" r:id="rId1"/>
    <sheet name="Условия работы" sheetId="2" r:id="rId2"/>
    <sheet name="ПРАЙС-ЛИСТ НА УСЛУГИ ПИТОМНИКА" sheetId="3" r:id="rId3"/>
  </sheets>
  <definedNames>
    <definedName name="_xlnm._FilterDatabase" localSheetId="0" hidden="1">'прайс Успех'!#REF!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0" l="1"/>
  <c r="H33" i="10"/>
  <c r="I33" i="10" s="1"/>
  <c r="I58" i="10"/>
  <c r="I1282" i="10"/>
  <c r="I1281" i="10"/>
  <c r="I1280" i="10"/>
  <c r="I1279" i="10"/>
  <c r="I1278" i="10"/>
  <c r="I1277" i="10"/>
  <c r="I1276" i="10"/>
  <c r="I1275" i="10"/>
  <c r="I1274" i="10"/>
  <c r="I1273" i="10"/>
  <c r="I1272" i="10"/>
  <c r="I1271" i="10"/>
  <c r="I1270" i="10"/>
  <c r="I1269" i="10"/>
  <c r="I1268" i="10"/>
  <c r="I1267" i="10"/>
  <c r="I1266" i="10"/>
  <c r="I1265" i="10"/>
  <c r="I1264" i="10"/>
  <c r="I1263" i="10"/>
  <c r="I1262" i="10"/>
  <c r="I1261" i="10"/>
  <c r="I1260" i="10"/>
  <c r="I1259" i="10"/>
  <c r="I1258" i="10"/>
  <c r="I1257" i="10"/>
  <c r="I1256" i="10"/>
  <c r="I1255" i="10"/>
  <c r="I1254" i="10"/>
  <c r="I1253" i="10"/>
  <c r="I1252" i="10"/>
  <c r="I1251" i="10"/>
  <c r="I1250" i="10"/>
  <c r="I1249" i="10"/>
  <c r="I1248" i="10"/>
  <c r="I1247" i="10"/>
  <c r="I1246" i="10"/>
  <c r="I1245" i="10"/>
  <c r="I1244" i="10"/>
  <c r="I1243" i="10"/>
  <c r="I1240" i="10"/>
  <c r="I1239" i="10"/>
  <c r="I1238" i="10"/>
  <c r="I1237" i="10"/>
  <c r="I1235" i="10"/>
  <c r="I1234" i="10"/>
  <c r="I1233" i="10"/>
  <c r="I1232" i="10"/>
  <c r="I1230" i="10"/>
  <c r="I1229" i="10"/>
  <c r="I1228" i="10"/>
  <c r="I1227" i="10"/>
  <c r="I1226" i="10"/>
  <c r="I1225" i="10"/>
  <c r="I1224" i="10"/>
  <c r="I1223" i="10"/>
  <c r="I1221" i="10"/>
  <c r="I1220" i="10"/>
  <c r="I1219" i="10"/>
  <c r="I1218" i="10"/>
  <c r="I1217" i="10"/>
  <c r="I1216" i="10"/>
  <c r="I1215" i="10"/>
  <c r="I1214" i="10"/>
  <c r="I1213" i="10"/>
  <c r="I1212" i="10"/>
  <c r="I1211" i="10"/>
  <c r="I1210" i="10"/>
  <c r="I1209" i="10"/>
  <c r="I1208" i="10"/>
  <c r="I1207" i="10"/>
  <c r="I1206" i="10"/>
  <c r="I1205" i="10"/>
  <c r="I1204" i="10"/>
  <c r="I1203" i="10"/>
  <c r="I1202" i="10"/>
  <c r="I1201" i="10"/>
  <c r="I1200" i="10"/>
  <c r="I1199" i="10"/>
  <c r="I1198" i="10"/>
  <c r="I1197" i="10"/>
  <c r="I1196" i="10"/>
  <c r="I1195" i="10"/>
  <c r="I1194" i="10"/>
  <c r="I1193" i="10"/>
  <c r="I1192" i="10"/>
  <c r="I1191" i="10"/>
  <c r="I1190" i="10"/>
  <c r="I1188" i="10"/>
  <c r="I1187" i="10"/>
  <c r="I1186" i="10"/>
  <c r="I1185" i="10"/>
  <c r="I1184" i="10"/>
  <c r="I1183" i="10"/>
  <c r="I1182" i="10"/>
  <c r="I1181" i="10"/>
  <c r="I1179" i="10"/>
  <c r="I1178" i="10"/>
  <c r="I1175" i="10"/>
  <c r="I1174" i="10"/>
  <c r="I1173" i="10"/>
  <c r="I1172" i="10"/>
  <c r="I1171" i="10"/>
  <c r="I1170" i="10"/>
  <c r="I1169" i="10"/>
  <c r="I1167" i="10"/>
  <c r="I1166" i="10"/>
  <c r="I1164" i="10"/>
  <c r="I1163" i="10"/>
  <c r="I1162" i="10"/>
  <c r="I1161" i="10"/>
  <c r="I1160" i="10"/>
  <c r="I1159" i="10"/>
  <c r="I1158" i="10"/>
  <c r="I1156" i="10"/>
  <c r="I1155" i="10"/>
  <c r="I1154" i="10"/>
  <c r="I1153" i="10"/>
  <c r="I1152" i="10"/>
  <c r="I1151" i="10"/>
  <c r="I1150" i="10"/>
  <c r="I1149" i="10"/>
  <c r="I1148" i="10"/>
  <c r="I1146" i="10"/>
  <c r="I1145" i="10"/>
  <c r="I1144" i="10"/>
  <c r="I1143" i="10"/>
  <c r="I1142" i="10"/>
  <c r="I1140" i="10"/>
  <c r="I1138" i="10"/>
  <c r="I1137" i="10"/>
  <c r="I1136" i="10"/>
  <c r="I1134" i="10"/>
  <c r="I1133" i="10"/>
  <c r="I1132" i="10"/>
  <c r="I1131" i="10"/>
  <c r="I1130" i="10"/>
  <c r="I1129" i="10"/>
  <c r="I1128" i="10"/>
  <c r="I1127" i="10"/>
  <c r="I1126" i="10"/>
  <c r="I1125" i="10"/>
  <c r="I1124" i="10"/>
  <c r="I1122" i="10"/>
  <c r="I1121" i="10"/>
  <c r="I1120" i="10"/>
  <c r="I1119" i="10"/>
  <c r="I1117" i="10"/>
  <c r="I1116" i="10"/>
  <c r="I1115" i="10"/>
  <c r="I1113" i="10"/>
  <c r="I1112" i="10"/>
  <c r="I1111" i="10"/>
  <c r="I1110" i="10"/>
  <c r="I1109" i="10"/>
  <c r="I1108" i="10"/>
  <c r="I1107" i="10"/>
  <c r="I1105" i="10"/>
  <c r="I1103" i="10"/>
  <c r="I1099" i="10"/>
  <c r="I1098" i="10"/>
  <c r="I1097" i="10"/>
  <c r="I1096" i="10"/>
  <c r="I1094" i="10"/>
  <c r="I1093" i="10"/>
  <c r="I1092" i="10"/>
  <c r="I1091" i="10"/>
  <c r="I1090" i="10"/>
  <c r="I1089" i="10"/>
  <c r="I1088" i="10"/>
  <c r="I1087" i="10"/>
  <c r="I1085" i="10"/>
  <c r="I1084" i="10"/>
  <c r="I1083" i="10"/>
  <c r="I1081" i="10"/>
  <c r="I1079" i="10"/>
  <c r="I1078" i="10"/>
  <c r="I1077" i="10"/>
  <c r="I1076" i="10"/>
  <c r="I1073" i="10"/>
  <c r="I1072" i="10"/>
  <c r="I1071" i="10"/>
  <c r="I1070" i="10"/>
  <c r="I1068" i="10"/>
  <c r="I1067" i="10"/>
  <c r="I1066" i="10"/>
  <c r="I1065" i="10"/>
  <c r="I1063" i="10"/>
  <c r="I1062" i="10"/>
  <c r="I1061" i="10"/>
  <c r="I1060" i="10"/>
  <c r="I1059" i="10"/>
  <c r="I1058" i="10"/>
  <c r="I1057" i="10"/>
  <c r="I1056" i="10"/>
  <c r="I1055" i="10"/>
  <c r="I1054" i="10"/>
  <c r="I1053" i="10"/>
  <c r="I1052" i="10"/>
  <c r="I1051" i="10"/>
  <c r="I1049" i="10"/>
  <c r="I1048" i="10"/>
  <c r="I1047" i="10"/>
  <c r="I1045" i="10"/>
  <c r="I1044" i="10"/>
  <c r="I1043" i="10"/>
  <c r="I1041" i="10"/>
  <c r="I1040" i="10"/>
  <c r="I1037" i="10"/>
  <c r="I1036" i="10"/>
  <c r="I1035" i="10"/>
  <c r="I1034" i="10"/>
  <c r="I1033" i="10"/>
  <c r="I1030" i="10"/>
  <c r="I1029" i="10"/>
  <c r="I1028" i="10"/>
  <c r="I1027" i="10"/>
  <c r="I1025" i="10"/>
  <c r="I1024" i="10"/>
  <c r="I1022" i="10"/>
  <c r="I1017" i="10"/>
  <c r="I1015" i="10"/>
  <c r="I1013" i="10"/>
  <c r="I1011" i="10"/>
  <c r="I1010" i="10"/>
  <c r="I1008" i="10"/>
  <c r="I1007" i="10"/>
  <c r="I1006" i="10"/>
  <c r="I1005" i="10"/>
  <c r="I1004" i="10"/>
  <c r="I1003" i="10"/>
  <c r="I1002" i="10"/>
  <c r="I1001" i="10"/>
  <c r="I1000" i="10"/>
  <c r="I999" i="10"/>
  <c r="I998" i="10"/>
  <c r="I995" i="10"/>
  <c r="I994" i="10"/>
  <c r="I990" i="10"/>
  <c r="I989" i="10"/>
  <c r="I988" i="10"/>
  <c r="I987" i="10"/>
  <c r="I986" i="10"/>
  <c r="I985" i="10"/>
  <c r="I983" i="10"/>
  <c r="I982" i="10"/>
  <c r="I981" i="10"/>
  <c r="I980" i="10"/>
  <c r="I979" i="10"/>
  <c r="I978" i="10"/>
  <c r="I977" i="10"/>
  <c r="I974" i="10"/>
  <c r="I973" i="10"/>
  <c r="I972" i="10"/>
  <c r="I970" i="10"/>
  <c r="I968" i="10"/>
  <c r="I967" i="10"/>
  <c r="I966" i="10"/>
  <c r="I965" i="10"/>
  <c r="I964" i="10"/>
  <c r="I963" i="10"/>
  <c r="I962" i="10"/>
  <c r="I961" i="10"/>
  <c r="I960" i="10"/>
  <c r="I959" i="10"/>
  <c r="I958" i="10"/>
  <c r="I957" i="10"/>
  <c r="I956" i="10"/>
  <c r="I955" i="10"/>
  <c r="I954" i="10"/>
  <c r="I952" i="10"/>
  <c r="I951" i="10"/>
  <c r="I950" i="10"/>
  <c r="I949" i="10"/>
  <c r="I947" i="10"/>
  <c r="I946" i="10"/>
  <c r="I944" i="10"/>
  <c r="I943" i="10"/>
  <c r="I942" i="10"/>
  <c r="I941" i="10"/>
  <c r="I940" i="10"/>
  <c r="I939" i="10"/>
  <c r="I938" i="10"/>
  <c r="I937" i="10"/>
  <c r="I936" i="10"/>
  <c r="I933" i="10"/>
  <c r="I932" i="10"/>
  <c r="I931" i="10"/>
  <c r="I930" i="10"/>
  <c r="I928" i="10"/>
  <c r="I927" i="10"/>
  <c r="I925" i="10"/>
  <c r="I924" i="10"/>
  <c r="I923" i="10"/>
  <c r="I921" i="10"/>
  <c r="I919" i="10"/>
  <c r="I918" i="10"/>
  <c r="I916" i="10"/>
  <c r="I915" i="10"/>
  <c r="I914" i="10"/>
  <c r="I913" i="10"/>
  <c r="I912" i="10"/>
  <c r="I911" i="10"/>
  <c r="I910" i="10"/>
  <c r="I909" i="10"/>
  <c r="I907" i="10"/>
  <c r="I906" i="10"/>
  <c r="I905" i="10"/>
  <c r="I904" i="10"/>
  <c r="I903" i="10"/>
  <c r="I902" i="10"/>
  <c r="I901" i="10"/>
  <c r="I900" i="10"/>
  <c r="I899" i="10"/>
  <c r="I898" i="10"/>
  <c r="I897" i="10"/>
  <c r="I896" i="10"/>
  <c r="I895" i="10"/>
  <c r="I894" i="10"/>
  <c r="I891" i="10"/>
  <c r="I890" i="10"/>
  <c r="I887" i="10"/>
  <c r="I886" i="10"/>
  <c r="I885" i="10"/>
  <c r="I884" i="10"/>
  <c r="I883" i="10"/>
  <c r="I882" i="10"/>
  <c r="I881" i="10"/>
  <c r="I880" i="10"/>
  <c r="I879" i="10"/>
  <c r="I878" i="10"/>
  <c r="I877" i="10"/>
  <c r="I876" i="10"/>
  <c r="I875" i="10"/>
  <c r="I874" i="10"/>
  <c r="I873" i="10"/>
  <c r="I871" i="10"/>
  <c r="I869" i="10"/>
  <c r="I868" i="10"/>
  <c r="I866" i="10"/>
  <c r="I865" i="10"/>
  <c r="I864" i="10"/>
  <c r="I863" i="10"/>
  <c r="I862" i="10"/>
  <c r="I861" i="10"/>
  <c r="I860" i="10"/>
  <c r="I859" i="10"/>
  <c r="I858" i="10"/>
  <c r="I857" i="10"/>
  <c r="I856" i="10"/>
  <c r="I855" i="10"/>
  <c r="I854" i="10"/>
  <c r="I853" i="10"/>
  <c r="I852" i="10"/>
  <c r="I851" i="10"/>
  <c r="I849" i="10"/>
  <c r="I847" i="10"/>
  <c r="I845" i="10"/>
  <c r="I844" i="10"/>
  <c r="I843" i="10"/>
  <c r="I842" i="10"/>
  <c r="I841" i="10"/>
  <c r="I840" i="10"/>
  <c r="I839" i="10"/>
  <c r="I838" i="10"/>
  <c r="I837" i="10"/>
  <c r="I836" i="10"/>
  <c r="I835" i="10"/>
  <c r="I834" i="10"/>
  <c r="I832" i="10"/>
  <c r="I831" i="10"/>
  <c r="I830" i="10"/>
  <c r="I829" i="10"/>
  <c r="I827" i="10"/>
  <c r="I826" i="10"/>
  <c r="I825" i="10"/>
  <c r="I823" i="10"/>
  <c r="I822" i="10"/>
  <c r="I821" i="10"/>
  <c r="I820" i="10"/>
  <c r="I819" i="10"/>
  <c r="I818" i="10"/>
  <c r="I816" i="10"/>
  <c r="I814" i="10"/>
  <c r="I813" i="10"/>
  <c r="I812" i="10"/>
  <c r="I811" i="10"/>
  <c r="I810" i="10"/>
  <c r="I809" i="10"/>
  <c r="I808" i="10"/>
  <c r="I807" i="10"/>
  <c r="I805" i="10"/>
  <c r="I804" i="10"/>
  <c r="I803" i="10"/>
  <c r="I802" i="10"/>
  <c r="I800" i="10"/>
  <c r="I799" i="10"/>
  <c r="I798" i="10"/>
  <c r="I797" i="10"/>
  <c r="I796" i="10"/>
  <c r="I795" i="10"/>
  <c r="I793" i="10"/>
  <c r="I792" i="10"/>
  <c r="I791" i="10"/>
  <c r="I789" i="10"/>
  <c r="I788" i="10"/>
  <c r="I787" i="10"/>
  <c r="I785" i="10"/>
  <c r="I783" i="10"/>
  <c r="I782" i="10"/>
  <c r="I781" i="10"/>
  <c r="I780" i="10"/>
  <c r="I779" i="10"/>
  <c r="I778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0" i="10"/>
  <c r="I759" i="10"/>
  <c r="I758" i="10"/>
  <c r="I757" i="10"/>
  <c r="I756" i="10"/>
  <c r="I755" i="10"/>
  <c r="I753" i="10"/>
  <c r="I752" i="10"/>
  <c r="I750" i="10"/>
  <c r="I749" i="10"/>
  <c r="I748" i="10"/>
  <c r="I747" i="10"/>
  <c r="I745" i="10"/>
  <c r="I744" i="10"/>
  <c r="I743" i="10"/>
  <c r="I742" i="10"/>
  <c r="I740" i="10"/>
  <c r="I739" i="10"/>
  <c r="I737" i="10"/>
  <c r="I736" i="10"/>
  <c r="I735" i="10"/>
  <c r="I734" i="10"/>
  <c r="I733" i="10"/>
  <c r="I732" i="10"/>
  <c r="I731" i="10"/>
  <c r="I729" i="10"/>
  <c r="I728" i="10"/>
  <c r="I727" i="10"/>
  <c r="I726" i="10"/>
  <c r="I725" i="10"/>
  <c r="I724" i="10"/>
  <c r="I723" i="10"/>
  <c r="I722" i="10"/>
  <c r="I720" i="10"/>
  <c r="I718" i="10"/>
  <c r="I717" i="10"/>
  <c r="I716" i="10"/>
  <c r="I715" i="10"/>
  <c r="I712" i="10"/>
  <c r="I711" i="10"/>
  <c r="I710" i="10"/>
  <c r="I709" i="10"/>
  <c r="I708" i="10"/>
  <c r="I707" i="10"/>
  <c r="I706" i="10"/>
  <c r="I704" i="10"/>
  <c r="I703" i="10"/>
  <c r="I702" i="10"/>
  <c r="I701" i="10"/>
  <c r="I700" i="10"/>
  <c r="I699" i="10"/>
  <c r="I698" i="10"/>
  <c r="I697" i="10"/>
  <c r="I696" i="10"/>
  <c r="I695" i="10"/>
  <c r="I694" i="10"/>
  <c r="I693" i="10"/>
  <c r="I692" i="10"/>
  <c r="I690" i="10"/>
  <c r="I689" i="10"/>
  <c r="I688" i="10"/>
  <c r="I687" i="10"/>
  <c r="I685" i="10"/>
  <c r="I684" i="10"/>
  <c r="I683" i="10"/>
  <c r="I682" i="10"/>
  <c r="I680" i="10"/>
  <c r="I679" i="10"/>
  <c r="I678" i="10"/>
  <c r="I677" i="10"/>
  <c r="I676" i="10"/>
  <c r="I675" i="10"/>
  <c r="I674" i="10"/>
  <c r="I672" i="10"/>
  <c r="I671" i="10"/>
  <c r="I669" i="10"/>
  <c r="I668" i="10"/>
  <c r="I667" i="10"/>
  <c r="I665" i="10"/>
  <c r="I663" i="10"/>
  <c r="I661" i="10"/>
  <c r="I660" i="10"/>
  <c r="I659" i="10"/>
  <c r="I658" i="10"/>
  <c r="I657" i="10"/>
  <c r="I656" i="10"/>
  <c r="I655" i="10"/>
  <c r="I654" i="10"/>
  <c r="I653" i="10"/>
  <c r="I652" i="10"/>
  <c r="I651" i="10"/>
  <c r="I649" i="10"/>
  <c r="I647" i="10"/>
  <c r="I646" i="10"/>
  <c r="I643" i="10"/>
  <c r="I641" i="10"/>
  <c r="I640" i="10"/>
  <c r="I639" i="10"/>
  <c r="I636" i="10"/>
  <c r="I635" i="10"/>
  <c r="I634" i="10"/>
  <c r="I633" i="10"/>
  <c r="I632" i="10"/>
  <c r="I631" i="10"/>
  <c r="I630" i="10"/>
  <c r="I629" i="10"/>
  <c r="I627" i="10"/>
  <c r="I626" i="10"/>
  <c r="I623" i="10"/>
  <c r="I622" i="10"/>
  <c r="I621" i="10"/>
  <c r="I620" i="10"/>
  <c r="I617" i="10"/>
  <c r="I616" i="10"/>
  <c r="I614" i="10"/>
  <c r="I613" i="10"/>
  <c r="I611" i="10"/>
  <c r="I608" i="10"/>
  <c r="I607" i="10"/>
  <c r="I606" i="10"/>
  <c r="I605" i="10"/>
  <c r="I604" i="10"/>
  <c r="I603" i="10"/>
  <c r="I602" i="10"/>
  <c r="I601" i="10"/>
  <c r="I600" i="10"/>
  <c r="I598" i="10"/>
  <c r="I597" i="10"/>
  <c r="I596" i="10"/>
  <c r="I595" i="10"/>
  <c r="I594" i="10"/>
  <c r="I593" i="10"/>
  <c r="I592" i="10"/>
  <c r="I591" i="10"/>
  <c r="I590" i="10"/>
  <c r="I589" i="10"/>
  <c r="I588" i="10"/>
  <c r="I587" i="10"/>
  <c r="I585" i="10"/>
  <c r="I584" i="10"/>
  <c r="I582" i="10"/>
  <c r="I581" i="10"/>
  <c r="I580" i="10"/>
  <c r="I578" i="10"/>
  <c r="I576" i="10"/>
  <c r="I575" i="10"/>
  <c r="I574" i="10"/>
  <c r="I573" i="10"/>
  <c r="I572" i="10"/>
  <c r="I571" i="10"/>
  <c r="I570" i="10"/>
  <c r="I569" i="10"/>
  <c r="I568" i="10"/>
  <c r="I567" i="10"/>
  <c r="I566" i="10"/>
  <c r="I565" i="10"/>
  <c r="I564" i="10"/>
  <c r="I561" i="10"/>
  <c r="I560" i="10"/>
  <c r="I559" i="10"/>
  <c r="I558" i="10"/>
  <c r="I556" i="10"/>
  <c r="I555" i="10"/>
  <c r="I554" i="10"/>
  <c r="I553" i="10"/>
  <c r="I552" i="10"/>
  <c r="I551" i="10"/>
  <c r="I550" i="10"/>
  <c r="I549" i="10"/>
  <c r="I548" i="10"/>
  <c r="I547" i="10"/>
  <c r="I546" i="10"/>
  <c r="I545" i="10"/>
  <c r="I544" i="10"/>
  <c r="I543" i="10"/>
  <c r="I542" i="10"/>
  <c r="I541" i="10"/>
  <c r="I540" i="10"/>
  <c r="I539" i="10"/>
  <c r="I537" i="10"/>
  <c r="I536" i="10"/>
  <c r="I535" i="10"/>
  <c r="I534" i="10"/>
  <c r="I533" i="10"/>
  <c r="I532" i="10"/>
  <c r="I531" i="10"/>
  <c r="I529" i="10"/>
  <c r="I527" i="10"/>
  <c r="I526" i="10"/>
  <c r="I525" i="10"/>
  <c r="I524" i="10"/>
  <c r="I522" i="10"/>
  <c r="I520" i="10"/>
  <c r="I518" i="10"/>
  <c r="I515" i="10"/>
  <c r="I513" i="10"/>
  <c r="I510" i="10"/>
  <c r="I509" i="10"/>
  <c r="I508" i="10"/>
  <c r="I507" i="10"/>
  <c r="I505" i="10"/>
  <c r="I504" i="10"/>
  <c r="I503" i="10"/>
  <c r="I501" i="10"/>
  <c r="I500" i="10"/>
  <c r="I499" i="10"/>
  <c r="I498" i="10"/>
  <c r="I497" i="10"/>
  <c r="I496" i="10"/>
  <c r="I495" i="10"/>
  <c r="I494" i="10"/>
  <c r="I493" i="10"/>
  <c r="I492" i="10"/>
  <c r="I491" i="10"/>
  <c r="I490" i="10"/>
  <c r="I489" i="10"/>
  <c r="I488" i="10"/>
  <c r="I487" i="10"/>
  <c r="I484" i="10"/>
  <c r="I481" i="10"/>
  <c r="I480" i="10"/>
  <c r="I477" i="10"/>
  <c r="I476" i="10"/>
  <c r="I475" i="10"/>
  <c r="I473" i="10"/>
  <c r="I471" i="10"/>
  <c r="I470" i="10"/>
  <c r="I469" i="10"/>
  <c r="I468" i="10"/>
  <c r="I466" i="10"/>
  <c r="I465" i="10"/>
  <c r="I464" i="10"/>
  <c r="I463" i="10"/>
  <c r="I462" i="10"/>
  <c r="I461" i="10"/>
  <c r="I457" i="10"/>
  <c r="I456" i="10"/>
  <c r="I455" i="10"/>
  <c r="I454" i="10"/>
  <c r="I453" i="10"/>
  <c r="I452" i="10"/>
  <c r="I451" i="10"/>
  <c r="I450" i="10"/>
  <c r="I449" i="10"/>
  <c r="I447" i="10"/>
  <c r="I446" i="10"/>
  <c r="I445" i="10"/>
  <c r="I444" i="10"/>
  <c r="I443" i="10"/>
  <c r="I441" i="10"/>
  <c r="I439" i="10"/>
  <c r="I438" i="10"/>
  <c r="I437" i="10"/>
  <c r="I436" i="10"/>
  <c r="I435" i="10"/>
  <c r="I434" i="10"/>
  <c r="I433" i="10"/>
  <c r="I431" i="10"/>
  <c r="I429" i="10"/>
  <c r="I428" i="10"/>
  <c r="I427" i="10"/>
  <c r="I426" i="10"/>
  <c r="I424" i="10"/>
  <c r="I422" i="10"/>
  <c r="I421" i="10"/>
  <c r="I419" i="10"/>
  <c r="I418" i="10"/>
  <c r="I417" i="10"/>
  <c r="I416" i="10"/>
  <c r="I414" i="10"/>
  <c r="I413" i="10"/>
  <c r="I406" i="10"/>
  <c r="I405" i="10"/>
  <c r="I401" i="10"/>
  <c r="I399" i="10"/>
  <c r="I398" i="10"/>
  <c r="I396" i="10"/>
  <c r="I394" i="10"/>
  <c r="I393" i="10"/>
  <c r="I391" i="10"/>
  <c r="I390" i="10"/>
  <c r="I388" i="10"/>
  <c r="I386" i="10"/>
  <c r="I384" i="10"/>
  <c r="I383" i="10"/>
  <c r="I382" i="10"/>
  <c r="I381" i="10"/>
  <c r="I379" i="10"/>
  <c r="I378" i="10"/>
  <c r="I377" i="10"/>
  <c r="I375" i="10"/>
  <c r="I373" i="10"/>
  <c r="I371" i="10"/>
  <c r="I370" i="10"/>
  <c r="I369" i="10"/>
  <c r="I368" i="10"/>
  <c r="I366" i="10"/>
  <c r="I365" i="10"/>
  <c r="I364" i="10"/>
  <c r="I363" i="10"/>
  <c r="I362" i="10"/>
  <c r="I361" i="10"/>
  <c r="I360" i="10"/>
  <c r="I359" i="10"/>
  <c r="I358" i="10"/>
  <c r="I357" i="10"/>
  <c r="I356" i="10"/>
  <c r="I355" i="10"/>
  <c r="I354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5" i="10"/>
  <c r="I334" i="10"/>
  <c r="I333" i="10"/>
  <c r="I332" i="10"/>
  <c r="I331" i="10"/>
  <c r="I330" i="10"/>
  <c r="I329" i="10"/>
  <c r="I327" i="10"/>
  <c r="I326" i="10"/>
  <c r="I325" i="10"/>
  <c r="I322" i="10"/>
  <c r="I321" i="10"/>
  <c r="I320" i="10"/>
  <c r="I319" i="10"/>
  <c r="I318" i="10"/>
  <c r="I317" i="10"/>
  <c r="I316" i="10"/>
  <c r="I314" i="10"/>
  <c r="I313" i="10"/>
  <c r="I311" i="10"/>
  <c r="I310" i="10"/>
  <c r="I308" i="10"/>
  <c r="I307" i="10"/>
  <c r="I303" i="10"/>
  <c r="I302" i="10"/>
  <c r="I300" i="10"/>
  <c r="I299" i="10"/>
  <c r="I298" i="10"/>
  <c r="I295" i="10"/>
  <c r="I293" i="10"/>
  <c r="I292" i="10"/>
  <c r="I290" i="10"/>
  <c r="I289" i="10"/>
  <c r="I288" i="10"/>
  <c r="I286" i="10"/>
  <c r="I285" i="10"/>
  <c r="I284" i="10"/>
  <c r="I283" i="10"/>
  <c r="I282" i="10"/>
  <c r="I278" i="10"/>
  <c r="I277" i="10"/>
  <c r="I276" i="10"/>
  <c r="I275" i="10"/>
  <c r="I274" i="10"/>
  <c r="I273" i="10"/>
  <c r="I271" i="10"/>
  <c r="I270" i="10"/>
  <c r="I269" i="10"/>
  <c r="I268" i="10"/>
  <c r="I265" i="10"/>
  <c r="I264" i="10"/>
  <c r="I263" i="10"/>
  <c r="I262" i="10"/>
  <c r="I261" i="10"/>
  <c r="I260" i="10"/>
  <c r="I259" i="10"/>
  <c r="I258" i="10"/>
  <c r="I256" i="10"/>
  <c r="I254" i="10"/>
  <c r="I253" i="10"/>
  <c r="I252" i="10"/>
  <c r="I251" i="10"/>
  <c r="I250" i="10"/>
  <c r="I249" i="10"/>
  <c r="I247" i="10"/>
  <c r="I245" i="10"/>
  <c r="I244" i="10"/>
  <c r="I243" i="10"/>
  <c r="I242" i="10"/>
  <c r="I238" i="10"/>
  <c r="I237" i="10"/>
  <c r="I236" i="10"/>
  <c r="I234" i="10"/>
  <c r="I233" i="10"/>
  <c r="I232" i="10"/>
  <c r="I230" i="10"/>
  <c r="I228" i="10"/>
  <c r="I227" i="10"/>
  <c r="I225" i="10"/>
  <c r="I224" i="10"/>
  <c r="I223" i="10"/>
  <c r="I222" i="10"/>
  <c r="I221" i="10"/>
  <c r="I219" i="10"/>
  <c r="I218" i="10"/>
  <c r="I217" i="10"/>
  <c r="I216" i="10"/>
  <c r="I214" i="10"/>
  <c r="I213" i="10"/>
  <c r="I211" i="10"/>
  <c r="I210" i="10"/>
  <c r="I209" i="10"/>
  <c r="I207" i="10"/>
  <c r="I205" i="10"/>
  <c r="I204" i="10"/>
  <c r="I203" i="10"/>
  <c r="I200" i="10"/>
  <c r="I198" i="10"/>
  <c r="I197" i="10"/>
  <c r="I194" i="10"/>
  <c r="I192" i="10"/>
  <c r="I191" i="10"/>
  <c r="I189" i="10"/>
  <c r="I187" i="10"/>
  <c r="I181" i="10"/>
  <c r="I179" i="10"/>
  <c r="I178" i="10"/>
  <c r="I177" i="10"/>
  <c r="I174" i="10"/>
  <c r="I173" i="10"/>
  <c r="I171" i="10"/>
  <c r="I166" i="10"/>
  <c r="I165" i="10"/>
  <c r="I164" i="10"/>
  <c r="I163" i="10"/>
  <c r="I158" i="10"/>
  <c r="I157" i="10"/>
  <c r="I156" i="10"/>
  <c r="I155" i="10"/>
  <c r="I154" i="10"/>
  <c r="I151" i="10"/>
  <c r="I149" i="10"/>
  <c r="I148" i="10"/>
  <c r="I147" i="10"/>
  <c r="I145" i="10"/>
  <c r="I144" i="10"/>
  <c r="I143" i="10"/>
  <c r="I142" i="10"/>
  <c r="I141" i="10"/>
  <c r="I140" i="10"/>
  <c r="I139" i="10"/>
  <c r="I138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6" i="10"/>
  <c r="I34" i="10" l="1"/>
  <c r="H39" i="10" l="1"/>
  <c r="H38" i="10"/>
  <c r="H37" i="10"/>
  <c r="H36" i="10"/>
  <c r="I40" i="10" l="1"/>
  <c r="I24" i="10"/>
  <c r="I54" i="10" l="1"/>
  <c r="I23" i="10" l="1"/>
  <c r="I25" i="10" s="1"/>
  <c r="I26" i="10" s="1"/>
</calcChain>
</file>

<file path=xl/sharedStrings.xml><?xml version="1.0" encoding="utf-8"?>
<sst xmlns="http://schemas.openxmlformats.org/spreadsheetml/2006/main" count="12087" uniqueCount="2633">
  <si>
    <t>Условия работы</t>
  </si>
  <si>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</si>
  <si>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нет</t>
  </si>
  <si>
    <t>Калькулятор</t>
  </si>
  <si>
    <t>Выберите способ оплаты</t>
  </si>
  <si>
    <t>На р/с</t>
  </si>
  <si>
    <t>Курс евро</t>
  </si>
  <si>
    <t>Курс валюты банка уточняйте у менеджера</t>
  </si>
  <si>
    <t>Тара, €</t>
  </si>
  <si>
    <t>Заносит менеджер</t>
  </si>
  <si>
    <t>Доставка, €</t>
  </si>
  <si>
    <t>или клиент самостоятельно</t>
  </si>
  <si>
    <t>Оплата производится в рублях по курсу Банка на день зачисления денежных средств на расчетный счет Поставщика.</t>
  </si>
  <si>
    <t>Сумма за растения</t>
  </si>
  <si>
    <t>Цены на растения указаны без учета доставки. Калькуляция окончательной стоимости = Растения + Тара + Доставка + Комиссия.</t>
  </si>
  <si>
    <t>Комиссия, %</t>
  </si>
  <si>
    <t>Итого, €</t>
  </si>
  <si>
    <t>Питомник Успех: www.p-uspeh.ru</t>
  </si>
  <si>
    <t>Итого, руб</t>
  </si>
  <si>
    <t>Справочные данные по вместимости растений в тару, шт</t>
  </si>
  <si>
    <t>Справочный расчет объёма заказа</t>
  </si>
  <si>
    <t>Размер контейнера</t>
  </si>
  <si>
    <t>Ящик фанерный</t>
  </si>
  <si>
    <t>Ящик деревянный/ бокс</t>
  </si>
  <si>
    <t>Паллетоместо</t>
  </si>
  <si>
    <t>Кол-во растений</t>
  </si>
  <si>
    <t>Кол-во фанерн. ящиков</t>
  </si>
  <si>
    <t>Кол-во боксов</t>
  </si>
  <si>
    <t>Тара</t>
  </si>
  <si>
    <t>Габариты</t>
  </si>
  <si>
    <t>Цена тары,  €</t>
  </si>
  <si>
    <t>Стоимость доставки, €</t>
  </si>
  <si>
    <t>P9</t>
  </si>
  <si>
    <t xml:space="preserve">1 ящик фанерный  (0,6 х 0,4 х 0,21м) </t>
  </si>
  <si>
    <t>1*1,6</t>
  </si>
  <si>
    <t>P11/P12/P13</t>
  </si>
  <si>
    <t>1 х 1,2 х 1,05 м</t>
  </si>
  <si>
    <t>25*1,6</t>
  </si>
  <si>
    <t>P14/C1,5</t>
  </si>
  <si>
    <t>1 х 1,2 х 2,31 м</t>
  </si>
  <si>
    <t>50*1,6</t>
  </si>
  <si>
    <t>C2</t>
  </si>
  <si>
    <t>Ящик деревянный/бокс (1 х 1,2 х 1м)</t>
  </si>
  <si>
    <t>1 х 1,2 х 1м</t>
  </si>
  <si>
    <t>C3</t>
  </si>
  <si>
    <t>Паллетоместо = 2 ящика деревянных/бокса (1 х 1,2 х 2,4м)</t>
  </si>
  <si>
    <t>1 х 1,2 х 2,4м</t>
  </si>
  <si>
    <t>C4</t>
  </si>
  <si>
    <t>Паллет дно (поддон) для растений выше 1м (1 х 1,2 х 0,2м)</t>
  </si>
  <si>
    <t>1 х 1,2 х 0,2м</t>
  </si>
  <si>
    <t>C5</t>
  </si>
  <si>
    <t>ИТОГО ПМ:</t>
  </si>
  <si>
    <t>Артикул</t>
  </si>
  <si>
    <t>Наименование</t>
  </si>
  <si>
    <t>Размер</t>
  </si>
  <si>
    <t>Кратность мин.заказа</t>
  </si>
  <si>
    <t>Заказ, шт.</t>
  </si>
  <si>
    <t>Арония черноплодная (Aronia melanocarpa Hugin) P9</t>
  </si>
  <si>
    <t>Багрянник японский (Cercidiphyllum japonicum) P9</t>
  </si>
  <si>
    <t>Барбарис Дарвина (Berberis darwinii Compacta) P9</t>
  </si>
  <si>
    <t>Барбарис узколистный (Berberis stenophylla) P9</t>
  </si>
  <si>
    <t>Барбарис Фрикарта (Berberis frikartii Amstelveen) P9</t>
  </si>
  <si>
    <t>Береза карликовая (Betula nana) P9</t>
  </si>
  <si>
    <t>Буддлея очереднолистная (Buddleja alternifolia Unique) P9</t>
  </si>
  <si>
    <t>Кампсис таглиабуанский (Campsis tagliabuana Mme Galen) P9</t>
  </si>
  <si>
    <t>Кампсис укореняющийся (Campsis radicans Flava) P9</t>
  </si>
  <si>
    <t>Кариоптерис кландоненский (Caryopteris clandonensis Gold Crest) P9</t>
  </si>
  <si>
    <t>Кариоптерис кландоненский (Caryopteris clandonensis Hint of Gold) P9</t>
  </si>
  <si>
    <t>Кариоптерис кландоненский (Caryopteris clandonensis Kew Blue) P9</t>
  </si>
  <si>
    <t>Клен дланевидный/веерный (Acer palmatum Dissectum) C2</t>
  </si>
  <si>
    <t>Клен дланевидный/веерный (Acer palmatum Garnet) C2</t>
  </si>
  <si>
    <t>Клен дланевидный/веерный (Acer palmatum Seiryu) P9</t>
  </si>
  <si>
    <t>Клен дланевидный/веерный (Acer palmatum Skeeter's Broom) C2</t>
  </si>
  <si>
    <t>Клен дланевидный/веерный (Acer palmatum) P9</t>
  </si>
  <si>
    <t>Красивоплодник бодиньера (Callicarpa bodinieri giraldii) P9</t>
  </si>
  <si>
    <t>Красивоплодник бодиньера (Callicarpa bodinieri Snowqueen) P9</t>
  </si>
  <si>
    <t>Цеанотус кистецветный (Ceanothus thyrsiflorus repens) P9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</si>
  <si>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</si>
  <si>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</si>
  <si>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</si>
  <si>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</si>
  <si>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</si>
  <si>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</si>
  <si>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</si>
  <si>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</si>
  <si>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</si>
  <si>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</si>
  <si>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</si>
  <si>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</si>
  <si>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</si>
  <si>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</si>
  <si>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</si>
  <si>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</si>
  <si>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</si>
  <si>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</si>
  <si>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</si>
  <si>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</si>
  <si>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</si>
  <si>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</si>
  <si>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</si>
  <si>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</si>
  <si>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</si>
  <si>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</si>
  <si>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</si>
  <si>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</si>
  <si>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</si>
  <si>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</si>
  <si>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</si>
  <si>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</si>
  <si>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</si>
  <si>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</si>
  <si>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</si>
  <si>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</si>
  <si>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</si>
  <si>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</si>
  <si>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</si>
  <si>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</si>
  <si>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</si>
  <si>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</si>
  <si>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</si>
  <si>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10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</si>
  <si>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</si>
  <si>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</si>
  <si>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</si>
  <si>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</si>
  <si>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</si>
  <si>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</si>
  <si>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</si>
  <si>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Склад: Московская область, Ивантеевка, Ивантеевское шоссе,д2, корп.2</t>
  </si>
  <si>
    <t>КАК СДЕЛАТЬ ЗАКАЗ</t>
  </si>
  <si>
    <t>НЕОБХОДИМО ЗАПОЛНИТЬ</t>
  </si>
  <si>
    <t>ФИО, город:</t>
  </si>
  <si>
    <t>E-mail, телефон:</t>
  </si>
  <si>
    <t>Ваши заказы направляйте на Email: info@p-uspeh.ru.</t>
  </si>
  <si>
    <t xml:space="preserve">тел. +7 (495) 642 56 37     </t>
  </si>
  <si>
    <t>ПОДПИСЫВАЙТЕСЬ В НАШУ ГРУППУ TELEGRAM (участники первыми узнают об акциях и спецпредложениях)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</si>
  <si>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</si>
  <si>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</si>
  <si>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</si>
  <si>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Услуга по доставке заказа до ТК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</si>
  <si>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</si>
  <si>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</si>
  <si>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Перевалка саженцев</t>
  </si>
  <si>
    <t>Упаковка саженцев ОКС в ЗКС (болик(торф/пленка))</t>
  </si>
  <si>
    <t>Обработка гидрогелем саженцев:</t>
  </si>
  <si>
    <t>саженец до 100 см</t>
  </si>
  <si>
    <t>саженец до 200 см</t>
  </si>
  <si>
    <t>5 руб/1 шт</t>
  </si>
  <si>
    <t>саженец до 250+ см</t>
  </si>
  <si>
    <t>ВНИМАНИЕ! Ознакомьтесь с условиями работы, изложенными на листе2,3</t>
  </si>
  <si>
    <t>Абелиолистник двурядный (Abeliophyllum distichum) P9</t>
  </si>
  <si>
    <t>Клен дланевидный/веерный (Acer palmatum Inaba-shidare) C2</t>
  </si>
  <si>
    <t>Клен дланевидный/веерный (Acer palmatum Little Princess) P9</t>
  </si>
  <si>
    <t>Клен дланевидный/веерный (Acer palmatum Sumi-nagashi) C2</t>
  </si>
  <si>
    <t>Ирга Ламарка (Amelanchier lamarckii) P9</t>
  </si>
  <si>
    <t>Барбарис дарвина (Berberis julianae) P9</t>
  </si>
  <si>
    <t>Барбарис Тунберга (Berberis thunbergii Atropurpurea Nana) P9</t>
  </si>
  <si>
    <t>Барбарис Тунберга (Berberis thunbergii Bagatelle) P9</t>
  </si>
  <si>
    <t>Барбарис Тунберга (Berberis thunbergii Carmen) P9</t>
  </si>
  <si>
    <t>Барбарис Тунберга (Berberis thunbergii Chocolate Summer) P9</t>
  </si>
  <si>
    <t>Барбарис Тунберга (Berberis thunbergii Darts Red Lady) P9</t>
  </si>
  <si>
    <t>Барбарис Тунберга (Berberis thunbergii Deep Purple) P9</t>
  </si>
  <si>
    <t>Барбарис Тунберга (Berberis thunbergii Flamingo) P9</t>
  </si>
  <si>
    <t>Барбарис Тунберга (Berberis thunbergii Florence) P9</t>
  </si>
  <si>
    <t>Барбарис Тунберга (Berberis thunbergii Goldalita) P9</t>
  </si>
  <si>
    <t>Барбарис Тунберга (Berberis thunbergii Golden Horizon) P9</t>
  </si>
  <si>
    <t>Барбарис Тунберга (Berberis thunbergii Golden Torch) P9</t>
  </si>
  <si>
    <t>Барбарис Тунберга (Berberis thunbergii Green Carpet) P9</t>
  </si>
  <si>
    <t>Барбарис Тунберга (Berberis thunbergii Green Ornament) P9</t>
  </si>
  <si>
    <t>Барбарис Тунберга (Berberis thunbergii Helmond Pillar) P9</t>
  </si>
  <si>
    <t>Барбарис Тунберга (Berberis thunbergii Kobold) P9</t>
  </si>
  <si>
    <t>Барбарис Тунберга (Berberis thunbergii Limoncello BailErin) P9</t>
  </si>
  <si>
    <t>Барбарис Тунберга (Berberis thunbergii Lutin Rouge) P9</t>
  </si>
  <si>
    <t>Барбарис Тунберга (Berberis thunbergii Pink Attraction) P9</t>
  </si>
  <si>
    <t>Барбарис Тунберга (Berberis thunbergii Red Compact) P9</t>
  </si>
  <si>
    <t>Барбарис Тунберга (Berberis thunbergii Red Chief) P9</t>
  </si>
  <si>
    <t>Барбарис Тунберга (Berberis thunbergii Red DJ) P9</t>
  </si>
  <si>
    <t>Барбарис Тунберга (Berberis thunbergii Rose Glow) P9</t>
  </si>
  <si>
    <t>Барбарис Тунберга (Berberis thunbergii Rosetta) P9</t>
  </si>
  <si>
    <t>Барбарис Тунберга (Berberis thunbergii Ruby Star) P9</t>
  </si>
  <si>
    <t>Барбарис Тунберга (Berberis thunbergii Silver Beauty) P9</t>
  </si>
  <si>
    <t>Барбарис Тунберга (Berberis thunbergii Summer Sunset) P9</t>
  </si>
  <si>
    <t>Барбарис Тунберга (Berberis thunbergii Sunsation) C2</t>
  </si>
  <si>
    <t>Барбарис Тунберга (Berberis thunbergii Sunsation) P9</t>
  </si>
  <si>
    <t>Барбарис Тунберга (Berberis thunbergii Venice) P9</t>
  </si>
  <si>
    <t>Буддлея Давида (Buddleja davidii nanhoensis) P9</t>
  </si>
  <si>
    <t>Буддлея Давида (Buddleja davidii Butterfly Candy Lila Sweetheart) P9</t>
  </si>
  <si>
    <t>Буддлея Давида (Buddleja davidii Black Knight) P9</t>
  </si>
  <si>
    <t>Буддлея Давида (Buddleja davidii Empire Blue) P9</t>
  </si>
  <si>
    <t>Буддлея Давида (Buddleja davidii Gulliver) P9</t>
  </si>
  <si>
    <t>Буддлея Давида (Buddleja davidii Grand Cascade) P9</t>
  </si>
  <si>
    <t>Буддлея Давида (Buddleja davidii Ile de France) P9</t>
  </si>
  <si>
    <t>Буддлея Давида (Buddleja davidii Nanho Blue) P9</t>
  </si>
  <si>
    <t>Буддлея Давида (Buddleja davidii Nanho Purple) P9</t>
  </si>
  <si>
    <t>Буддлея Давида (Buddleja davidii Pink Delight) P9</t>
  </si>
  <si>
    <t>Буддлея Давида (Buddleja davidii Royal Red) P9</t>
  </si>
  <si>
    <t>Буддлея Давида (Buddleja davidii Sophie) P9</t>
  </si>
  <si>
    <t>Буддлея Давида (Buddleja davidii Violet Cascadet) P9</t>
  </si>
  <si>
    <t>Буддлея Давида (Buddleja davidii White Profusion) P9</t>
  </si>
  <si>
    <t>Буддлея (Buddleja High Five Purple) P9</t>
  </si>
  <si>
    <t>Буддлея Давида (Buddleja Lochinch) P9</t>
  </si>
  <si>
    <t>Красивоплодник Бодиньера (Callicarpa bodinieri Profusion) P9</t>
  </si>
  <si>
    <t>Кариоптерис кландоненский (Caryopteris clandonensis Summer Sorbet) P9</t>
  </si>
  <si>
    <t>Цеанотус вдавленный (Ceanothus impressus Victoria) P9</t>
  </si>
  <si>
    <t>Цветоголовник западный (Cephalanthus occidentalis Moonlight Fantasy) P9</t>
  </si>
  <si>
    <t>2502-05-0001</t>
  </si>
  <si>
    <t>2502-05-0002</t>
  </si>
  <si>
    <t>2502-05-0004</t>
  </si>
  <si>
    <t>2502-05-0005</t>
  </si>
  <si>
    <t>2502-05-0006</t>
  </si>
  <si>
    <t>2502-05-0008</t>
  </si>
  <si>
    <t>2502-05-0009</t>
  </si>
  <si>
    <t>2502-05-0013</t>
  </si>
  <si>
    <t>2502-05-0019</t>
  </si>
  <si>
    <t>2502-05-0020</t>
  </si>
  <si>
    <t>2502-05-0023</t>
  </si>
  <si>
    <t>2502-05-0024</t>
  </si>
  <si>
    <t>2502-05-0025</t>
  </si>
  <si>
    <t>2502-05-0026</t>
  </si>
  <si>
    <t>2502-05-0027</t>
  </si>
  <si>
    <t>2502-05-0029</t>
  </si>
  <si>
    <t>2502-05-0035</t>
  </si>
  <si>
    <t>2502-05-0036</t>
  </si>
  <si>
    <t>2502-05-0043</t>
  </si>
  <si>
    <t>2502-05-0044</t>
  </si>
  <si>
    <t>2502-05-0046</t>
  </si>
  <si>
    <t>2502-05-0047</t>
  </si>
  <si>
    <t>2502-05-0048</t>
  </si>
  <si>
    <t>2502-05-0060</t>
  </si>
  <si>
    <t>2502-05-0064</t>
  </si>
  <si>
    <t>2502-05-0069</t>
  </si>
  <si>
    <t>2502-05-0070</t>
  </si>
  <si>
    <t>2502-05-0071</t>
  </si>
  <si>
    <t>2502-05-0072</t>
  </si>
  <si>
    <t>2502-05-0076</t>
  </si>
  <si>
    <t>2502-05-0079</t>
  </si>
  <si>
    <t>2502-05-0080</t>
  </si>
  <si>
    <t>2502-05-0083</t>
  </si>
  <si>
    <t>2502-05-0084</t>
  </si>
  <si>
    <t>2502-05-0085</t>
  </si>
  <si>
    <t>2502-05-0088</t>
  </si>
  <si>
    <t>2502-05-0089</t>
  </si>
  <si>
    <t>2502-05-0093</t>
  </si>
  <si>
    <t>2502-05-0094</t>
  </si>
  <si>
    <t>2502-05-0096</t>
  </si>
  <si>
    <t>2502-05-0100</t>
  </si>
  <si>
    <t>2502-05-0101</t>
  </si>
  <si>
    <t>2502-05-0103</t>
  </si>
  <si>
    <t>2502-05-0105</t>
  </si>
  <si>
    <t>2502-05-0111</t>
  </si>
  <si>
    <t>2502-05-0112</t>
  </si>
  <si>
    <t>2502-05-0113</t>
  </si>
  <si>
    <t>2502-05-0114</t>
  </si>
  <si>
    <t>2502-05-0118</t>
  </si>
  <si>
    <t>2502-05-0120</t>
  </si>
  <si>
    <t>2502-05-0122</t>
  </si>
  <si>
    <t>2502-05-0125</t>
  </si>
  <si>
    <t>2502-05-0126</t>
  </si>
  <si>
    <t>2502-05-0127</t>
  </si>
  <si>
    <t>2502-05-0128</t>
  </si>
  <si>
    <t>2502-05-0133</t>
  </si>
  <si>
    <t>2502-05-0138</t>
  </si>
  <si>
    <t>2502-05-0140</t>
  </si>
  <si>
    <t>2502-05-0144</t>
  </si>
  <si>
    <t>2502-05-0148</t>
  </si>
  <si>
    <t>2502-05-0150</t>
  </si>
  <si>
    <t>2502-05-0151</t>
  </si>
  <si>
    <t>2502-05-0153</t>
  </si>
  <si>
    <t>2502-05-0156</t>
  </si>
  <si>
    <t>2502-05-0159</t>
  </si>
  <si>
    <t>2502-05-0160</t>
  </si>
  <si>
    <t>2502-05-0161</t>
  </si>
  <si>
    <t>2502-05-0162</t>
  </si>
  <si>
    <t>2502-05-0163</t>
  </si>
  <si>
    <t>2502-05-0165</t>
  </si>
  <si>
    <t>2502-05-0168</t>
  </si>
  <si>
    <t>2502-05-0170</t>
  </si>
  <si>
    <t>2502-05-0172</t>
  </si>
  <si>
    <t>2502-05-0173</t>
  </si>
  <si>
    <t>2502-05-0176</t>
  </si>
  <si>
    <t>2502-05-0179</t>
  </si>
  <si>
    <t>2502-05-0180</t>
  </si>
  <si>
    <t>2502-05-0181</t>
  </si>
  <si>
    <t>2502-05-0184</t>
  </si>
  <si>
    <t>2502-05-0185</t>
  </si>
  <si>
    <t>2502-05-0188</t>
  </si>
  <si>
    <t>2502-05-0189</t>
  </si>
  <si>
    <t>2502-05-0190</t>
  </si>
  <si>
    <t>2502-05-0193</t>
  </si>
  <si>
    <t>2502-05-0199</t>
  </si>
  <si>
    <t>2502-05-0207</t>
  </si>
  <si>
    <t>2502-05-0209</t>
  </si>
  <si>
    <t>2502-05-0210</t>
  </si>
  <si>
    <t>2502-05-0212</t>
  </si>
  <si>
    <t>2502-05-0219</t>
  </si>
  <si>
    <t>2502-05-0221</t>
  </si>
  <si>
    <t>2502-05-0222</t>
  </si>
  <si>
    <t>2502-05-0225</t>
  </si>
  <si>
    <t>2502-05-0228</t>
  </si>
  <si>
    <t>2502-05-0229</t>
  </si>
  <si>
    <t>2502-05-0231</t>
  </si>
  <si>
    <t>2502-05-0234</t>
  </si>
  <si>
    <t>2502-05-0235</t>
  </si>
  <si>
    <t>2502-05-0236</t>
  </si>
  <si>
    <t>2502-05-0237</t>
  </si>
  <si>
    <t>2502-05-0238</t>
  </si>
  <si>
    <t>2502-05-0240</t>
  </si>
  <si>
    <t>2502-05-0241</t>
  </si>
  <si>
    <t>2502-05-0245</t>
  </si>
  <si>
    <t>2502-05-0246</t>
  </si>
  <si>
    <t>2502-05-0248</t>
  </si>
  <si>
    <t>2502-05-0249</t>
  </si>
  <si>
    <t>2502-05-0252</t>
  </si>
  <si>
    <t>2502-05-0253</t>
  </si>
  <si>
    <t>2502-05-0254</t>
  </si>
  <si>
    <t>2502-05-0256</t>
  </si>
  <si>
    <t>2502-05-0257</t>
  </si>
  <si>
    <t>2502-05-0258</t>
  </si>
  <si>
    <t>2502-05-0260</t>
  </si>
  <si>
    <t>2502-05-0261</t>
  </si>
  <si>
    <t>2502-05-0263</t>
  </si>
  <si>
    <t>2502-05-0264</t>
  </si>
  <si>
    <t>2502-05-0268</t>
  </si>
  <si>
    <t>2502-05-0274</t>
  </si>
  <si>
    <t>2502-05-0275</t>
  </si>
  <si>
    <t>2502-05-0281</t>
  </si>
  <si>
    <t>2502-05-0283</t>
  </si>
  <si>
    <t>2502-05-0284</t>
  </si>
  <si>
    <t>2502-05-0285</t>
  </si>
  <si>
    <t>2502-05-0289</t>
  </si>
  <si>
    <t>2502-05-0291</t>
  </si>
  <si>
    <t>2502-05-0295</t>
  </si>
  <si>
    <t>2502-05-0299</t>
  </si>
  <si>
    <t>2502-05-0300</t>
  </si>
  <si>
    <t>2502-05-0302</t>
  </si>
  <si>
    <t>2502-05-0304</t>
  </si>
  <si>
    <t>2502-05-0305</t>
  </si>
  <si>
    <t>2502-05-0307</t>
  </si>
  <si>
    <t>2502-05-0308</t>
  </si>
  <si>
    <t>2502-05-0309</t>
  </si>
  <si>
    <t>2502-05-0310</t>
  </si>
  <si>
    <t>2502-05-0311</t>
  </si>
  <si>
    <t>2502-05-0314</t>
  </si>
  <si>
    <t>2502-05-0315</t>
  </si>
  <si>
    <t>2502-05-0316</t>
  </si>
  <si>
    <t>2502-05-0318</t>
  </si>
  <si>
    <t>2502-05-0319</t>
  </si>
  <si>
    <t>2502-05-0322</t>
  </si>
  <si>
    <t>2502-05-0324</t>
  </si>
  <si>
    <t>2502-05-0325</t>
  </si>
  <si>
    <t>2502-05-0326</t>
  </si>
  <si>
    <t>2502-05-0339</t>
  </si>
  <si>
    <t>2502-05-0341</t>
  </si>
  <si>
    <t>2502-05-0342</t>
  </si>
  <si>
    <t>2502-05-0343</t>
  </si>
  <si>
    <t>2502-05-0344</t>
  </si>
  <si>
    <t>2502-05-0348</t>
  </si>
  <si>
    <t>2502-05-0349</t>
  </si>
  <si>
    <t>2502-05-0350</t>
  </si>
  <si>
    <t>2502-05-0351</t>
  </si>
  <si>
    <t>2502-05-0352</t>
  </si>
  <si>
    <t>2502-05-0353</t>
  </si>
  <si>
    <t>2502-05-0354</t>
  </si>
  <si>
    <t>2502-05-0355</t>
  </si>
  <si>
    <t>2502-05-0356</t>
  </si>
  <si>
    <t>2502-05-0358</t>
  </si>
  <si>
    <t>2502-05-0359</t>
  </si>
  <si>
    <t>2502-05-0360</t>
  </si>
  <si>
    <t>2502-05-0361</t>
  </si>
  <si>
    <t>2502-05-0363</t>
  </si>
  <si>
    <t>2502-05-0364</t>
  </si>
  <si>
    <t>2502-05-0365</t>
  </si>
  <si>
    <t>2502-05-0366</t>
  </si>
  <si>
    <t>2502-05-0367</t>
  </si>
  <si>
    <t>2502-05-0368</t>
  </si>
  <si>
    <t>2502-05-0374</t>
  </si>
  <si>
    <t>2502-05-0375</t>
  </si>
  <si>
    <t>2502-05-0376</t>
  </si>
  <si>
    <t>2502-05-0377</t>
  </si>
  <si>
    <t>2502-05-0378</t>
  </si>
  <si>
    <t>2502-05-0379</t>
  </si>
  <si>
    <t>2502-05-0381</t>
  </si>
  <si>
    <t>2502-05-0382</t>
  </si>
  <si>
    <t>2502-05-0384</t>
  </si>
  <si>
    <t>2502-05-0386</t>
  </si>
  <si>
    <t>2502-05-0387</t>
  </si>
  <si>
    <t>2502-05-0388</t>
  </si>
  <si>
    <t>2502-05-0391</t>
  </si>
  <si>
    <t>2502-05-0392</t>
  </si>
  <si>
    <t>2502-05-0393</t>
  </si>
  <si>
    <t>2502-05-0394</t>
  </si>
  <si>
    <t>2502-05-0395</t>
  </si>
  <si>
    <t>2502-05-0396</t>
  </si>
  <si>
    <t>2502-05-0397</t>
  </si>
  <si>
    <t>2502-05-0399</t>
  </si>
  <si>
    <t>2502-05-0401</t>
  </si>
  <si>
    <t>2502-05-0407</t>
  </si>
  <si>
    <t>2502-05-0408</t>
  </si>
  <si>
    <t>2502-05-0410</t>
  </si>
  <si>
    <t>2502-05-0411</t>
  </si>
  <si>
    <t>2502-05-0413</t>
  </si>
  <si>
    <t>2502-05-0414</t>
  </si>
  <si>
    <t>2502-05-0421</t>
  </si>
  <si>
    <t>2502-05-0426</t>
  </si>
  <si>
    <t>2502-05-0427</t>
  </si>
  <si>
    <t>2502-05-0428</t>
  </si>
  <si>
    <t>2502-05-0430</t>
  </si>
  <si>
    <t>2502-05-0432</t>
  </si>
  <si>
    <t>2502-05-0437</t>
  </si>
  <si>
    <t>2502-05-0438</t>
  </si>
  <si>
    <t>2502-05-0443</t>
  </si>
  <si>
    <t>2502-05-0445</t>
  </si>
  <si>
    <t>2502-05-0446</t>
  </si>
  <si>
    <t>2502-05-0448</t>
  </si>
  <si>
    <t>2502-05-0451</t>
  </si>
  <si>
    <t>2502-05-0460</t>
  </si>
  <si>
    <t>2502-05-0461</t>
  </si>
  <si>
    <t>2502-05-0462</t>
  </si>
  <si>
    <t>2502-05-0464</t>
  </si>
  <si>
    <t>2502-05-0465</t>
  </si>
  <si>
    <t>2502-05-0468</t>
  </si>
  <si>
    <t>2502-05-0473</t>
  </si>
  <si>
    <t>2502-05-0478</t>
  </si>
  <si>
    <t>2502-05-0482</t>
  </si>
  <si>
    <t>2502-05-0484</t>
  </si>
  <si>
    <t>2502-05-0485</t>
  </si>
  <si>
    <t>2502-05-0492</t>
  </si>
  <si>
    <t>2502-05-0493</t>
  </si>
  <si>
    <t>2502-05-0495</t>
  </si>
  <si>
    <t>2502-05-0496</t>
  </si>
  <si>
    <t>2502-05-0497</t>
  </si>
  <si>
    <t>2502-05-0532</t>
  </si>
  <si>
    <t>2502-05-0533</t>
  </si>
  <si>
    <t>2502-05-0537</t>
  </si>
  <si>
    <t>2502-05-0562</t>
  </si>
  <si>
    <t>2502-05-0563</t>
  </si>
  <si>
    <t>2502-05-0573</t>
  </si>
  <si>
    <t>2502-05-0594</t>
  </si>
  <si>
    <t>2502-05-0595</t>
  </si>
  <si>
    <t>2502-05-0596</t>
  </si>
  <si>
    <t>2502-05-0598</t>
  </si>
  <si>
    <t>2502-05-0608</t>
  </si>
  <si>
    <t>2502-05-0619</t>
  </si>
  <si>
    <t>2502-05-0621</t>
  </si>
  <si>
    <t>2502-05-0626</t>
  </si>
  <si>
    <t>2502-05-0630</t>
  </si>
  <si>
    <t>2502-05-0632</t>
  </si>
  <si>
    <t>2502-05-0633</t>
  </si>
  <si>
    <t>2502-05-0644</t>
  </si>
  <si>
    <t>2502-05-0645</t>
  </si>
  <si>
    <t>2502-05-0657</t>
  </si>
  <si>
    <t>2502-05-0666</t>
  </si>
  <si>
    <t>2502-05-0668</t>
  </si>
  <si>
    <t>2502-05-0669</t>
  </si>
  <si>
    <t>2502-05-0678</t>
  </si>
  <si>
    <t>2502-05-0679</t>
  </si>
  <si>
    <t>2502-05-0681</t>
  </si>
  <si>
    <t>2502-05-0684</t>
  </si>
  <si>
    <t>2502-05-0687</t>
  </si>
  <si>
    <t>2502-05-0688</t>
  </si>
  <si>
    <t>2502-05-0690</t>
  </si>
  <si>
    <t>2502-05-0691</t>
  </si>
  <si>
    <t>2502-05-0694</t>
  </si>
  <si>
    <t>2502-05-0695</t>
  </si>
  <si>
    <t>2502-05-0696</t>
  </si>
  <si>
    <t>2502-05-0701</t>
  </si>
  <si>
    <t>2502-05-0703</t>
  </si>
  <si>
    <t>2502-05-0706</t>
  </si>
  <si>
    <t>2502-05-0707</t>
  </si>
  <si>
    <t>2502-05-0709</t>
  </si>
  <si>
    <t>2502-05-0710</t>
  </si>
  <si>
    <t>2502-05-0712</t>
  </si>
  <si>
    <t>2502-05-0713</t>
  </si>
  <si>
    <t>2502-05-0715</t>
  </si>
  <si>
    <t>2502-05-0716</t>
  </si>
  <si>
    <t>2502-05-0717</t>
  </si>
  <si>
    <t>2502-05-0719</t>
  </si>
  <si>
    <t>2502-05-0720</t>
  </si>
  <si>
    <t>2502-05-0721</t>
  </si>
  <si>
    <t>2502-05-0722</t>
  </si>
  <si>
    <t>2502-05-0723</t>
  </si>
  <si>
    <t>2502-05-0724</t>
  </si>
  <si>
    <t>2502-05-0728</t>
  </si>
  <si>
    <t>2502-05-0729</t>
  </si>
  <si>
    <t>2502-05-0731</t>
  </si>
  <si>
    <t>2502-05-0733</t>
  </si>
  <si>
    <t>2502-05-0736</t>
  </si>
  <si>
    <t>2502-05-0737</t>
  </si>
  <si>
    <t>2502-05-0738</t>
  </si>
  <si>
    <t>2502-05-0740</t>
  </si>
  <si>
    <t>2502-05-0741</t>
  </si>
  <si>
    <t>2502-05-0743</t>
  </si>
  <si>
    <t>2502-05-0744</t>
  </si>
  <si>
    <t>2502-05-0745</t>
  </si>
  <si>
    <t>2502-05-0746</t>
  </si>
  <si>
    <t>2502-05-0750</t>
  </si>
  <si>
    <t>2502-05-0752</t>
  </si>
  <si>
    <t>2502-05-0753</t>
  </si>
  <si>
    <t>2502-05-0754</t>
  </si>
  <si>
    <t>2502-05-0755</t>
  </si>
  <si>
    <t>2502-05-0756</t>
  </si>
  <si>
    <t>2502-05-0757</t>
  </si>
  <si>
    <t>2502-05-0758</t>
  </si>
  <si>
    <t>2502-05-0767</t>
  </si>
  <si>
    <t>2502-05-0770</t>
  </si>
  <si>
    <t>2502-05-0773</t>
  </si>
  <si>
    <t>2502-05-0777</t>
  </si>
  <si>
    <t>2502-05-0780</t>
  </si>
  <si>
    <t>2502-05-0781</t>
  </si>
  <si>
    <t>2502-05-0783</t>
  </si>
  <si>
    <t>2502-05-0784</t>
  </si>
  <si>
    <t>2502-05-0785</t>
  </si>
  <si>
    <t>2502-05-0786</t>
  </si>
  <si>
    <t>2502-05-0788</t>
  </si>
  <si>
    <t>2502-05-0790</t>
  </si>
  <si>
    <t>2502-05-0791</t>
  </si>
  <si>
    <t>2502-05-0792</t>
  </si>
  <si>
    <t>2502-05-0793</t>
  </si>
  <si>
    <t>2502-05-0794</t>
  </si>
  <si>
    <t>2502-05-0796</t>
  </si>
  <si>
    <t>2502-05-0797</t>
  </si>
  <si>
    <t>2502-05-0798</t>
  </si>
  <si>
    <t>2502-05-0799</t>
  </si>
  <si>
    <t>2502-05-0808</t>
  </si>
  <si>
    <t>2502-05-0813</t>
  </si>
  <si>
    <t>2502-05-0815</t>
  </si>
  <si>
    <t>2502-05-0819</t>
  </si>
  <si>
    <t>2502-05-0827</t>
  </si>
  <si>
    <t>2502-05-0828</t>
  </si>
  <si>
    <t>2502-05-0829</t>
  </si>
  <si>
    <t>2502-05-0831</t>
  </si>
  <si>
    <t>2502-05-0832</t>
  </si>
  <si>
    <t>2502-05-0833</t>
  </si>
  <si>
    <t>2502-05-0837</t>
  </si>
  <si>
    <t>2502-05-0841</t>
  </si>
  <si>
    <t>2502-05-0842</t>
  </si>
  <si>
    <t>2502-05-0845</t>
  </si>
  <si>
    <t>2502-05-0846</t>
  </si>
  <si>
    <t>2502-05-0847</t>
  </si>
  <si>
    <t>2502-05-0856</t>
  </si>
  <si>
    <t>2502-05-0862</t>
  </si>
  <si>
    <t>2502-05-0868</t>
  </si>
  <si>
    <t>2502-05-0874</t>
  </si>
  <si>
    <t>2502-05-0875</t>
  </si>
  <si>
    <t>2502-05-0876</t>
  </si>
  <si>
    <t>2502-05-0877</t>
  </si>
  <si>
    <t>2502-05-0878</t>
  </si>
  <si>
    <t>2502-05-0879</t>
  </si>
  <si>
    <t>2502-05-0880</t>
  </si>
  <si>
    <t>2502-05-0881</t>
  </si>
  <si>
    <t>2502-05-0885</t>
  </si>
  <si>
    <t>2502-05-0887</t>
  </si>
  <si>
    <t>2502-05-0891</t>
  </si>
  <si>
    <t>2502-05-0892</t>
  </si>
  <si>
    <t>2502-05-0893</t>
  </si>
  <si>
    <t>2502-05-0894</t>
  </si>
  <si>
    <t>2502-05-0895</t>
  </si>
  <si>
    <t>2502-05-0896</t>
  </si>
  <si>
    <t>2502-05-0898</t>
  </si>
  <si>
    <t>2502-05-0899</t>
  </si>
  <si>
    <t>2502-05-0901</t>
  </si>
  <si>
    <t>2502-05-0902</t>
  </si>
  <si>
    <t>2502-05-0906</t>
  </si>
  <si>
    <t>2502-05-0907</t>
  </si>
  <si>
    <t>2502-05-0908</t>
  </si>
  <si>
    <t>2502-05-0910</t>
  </si>
  <si>
    <t>2502-05-0911</t>
  </si>
  <si>
    <t>2502-05-0912</t>
  </si>
  <si>
    <t>2502-05-0913</t>
  </si>
  <si>
    <t>2502-05-0914</t>
  </si>
  <si>
    <t>2502-05-0918</t>
  </si>
  <si>
    <t>2502-05-0919</t>
  </si>
  <si>
    <t>2502-05-0921</t>
  </si>
  <si>
    <t>2502-05-0923</t>
  </si>
  <si>
    <t>2502-05-0928</t>
  </si>
  <si>
    <t>2502-05-0932</t>
  </si>
  <si>
    <t>2502-05-0933</t>
  </si>
  <si>
    <t>2502-05-0934</t>
  </si>
  <si>
    <t>2502-05-0943</t>
  </si>
  <si>
    <t>2502-05-0944</t>
  </si>
  <si>
    <t>2502-05-0948</t>
  </si>
  <si>
    <t>2502-05-0949</t>
  </si>
  <si>
    <t>2502-05-0951</t>
  </si>
  <si>
    <t>2502-05-0952</t>
  </si>
  <si>
    <t>2502-05-0953</t>
  </si>
  <si>
    <t>2502-05-0954</t>
  </si>
  <si>
    <t>2502-05-0955</t>
  </si>
  <si>
    <t>2502-05-0957</t>
  </si>
  <si>
    <t>2502-05-0958</t>
  </si>
  <si>
    <t>2502-05-0959</t>
  </si>
  <si>
    <t>2502-05-0960</t>
  </si>
  <si>
    <t>2502-05-0962</t>
  </si>
  <si>
    <t>2502-05-0964</t>
  </si>
  <si>
    <t>2502-05-0965</t>
  </si>
  <si>
    <t>2502-05-0966</t>
  </si>
  <si>
    <t>2502-05-0973</t>
  </si>
  <si>
    <t>2502-05-0979</t>
  </si>
  <si>
    <t>2502-05-0980</t>
  </si>
  <si>
    <t>2502-05-0981</t>
  </si>
  <si>
    <t>2502-05-0982</t>
  </si>
  <si>
    <t>2502-05-0983</t>
  </si>
  <si>
    <t>2502-05-0984</t>
  </si>
  <si>
    <t>2502-05-0985</t>
  </si>
  <si>
    <t>2502-05-0986</t>
  </si>
  <si>
    <t>2502-05-0988</t>
  </si>
  <si>
    <t>2502-05-0989</t>
  </si>
  <si>
    <t>2502-05-0990</t>
  </si>
  <si>
    <t>2502-05-0991</t>
  </si>
  <si>
    <t>2502-05-0992</t>
  </si>
  <si>
    <t>2502-05-0993</t>
  </si>
  <si>
    <t>2502-05-0999</t>
  </si>
  <si>
    <t>2502-05-1000</t>
  </si>
  <si>
    <t>2502-05-1001</t>
  </si>
  <si>
    <t>2502-05-1005</t>
  </si>
  <si>
    <t>2502-05-1007</t>
  </si>
  <si>
    <t>2502-05-1008</t>
  </si>
  <si>
    <t>2502-05-1010</t>
  </si>
  <si>
    <t>2502-05-1011</t>
  </si>
  <si>
    <t>2502-05-1013</t>
  </si>
  <si>
    <t>2502-05-1014</t>
  </si>
  <si>
    <t>2502-05-1018</t>
  </si>
  <si>
    <t>2502-05-1019</t>
  </si>
  <si>
    <t>2502-05-1020</t>
  </si>
  <si>
    <t>2502-05-1021</t>
  </si>
  <si>
    <t>2502-05-1027</t>
  </si>
  <si>
    <t>2502-05-1028</t>
  </si>
  <si>
    <t>2502-05-1029</t>
  </si>
  <si>
    <t>2502-05-1030</t>
  </si>
  <si>
    <t>2502-05-1031</t>
  </si>
  <si>
    <t>2502-05-1032</t>
  </si>
  <si>
    <t>2502-05-1033</t>
  </si>
  <si>
    <t>2502-05-1034</t>
  </si>
  <si>
    <t>2502-05-1035</t>
  </si>
  <si>
    <t>2502-05-1036</t>
  </si>
  <si>
    <t>2502-05-1037</t>
  </si>
  <si>
    <t>2502-05-1045</t>
  </si>
  <si>
    <t>2502-05-1046</t>
  </si>
  <si>
    <t>2502-05-1047</t>
  </si>
  <si>
    <t>2502-05-1052</t>
  </si>
  <si>
    <t>2502-05-1054</t>
  </si>
  <si>
    <t>2502-05-1055</t>
  </si>
  <si>
    <t>2502-05-1056</t>
  </si>
  <si>
    <t>2502-05-1058</t>
  </si>
  <si>
    <t>2502-05-1059</t>
  </si>
  <si>
    <t>2502-05-1060</t>
  </si>
  <si>
    <t>2502-05-1061</t>
  </si>
  <si>
    <t>2502-05-1064</t>
  </si>
  <si>
    <t>2502-05-1067</t>
  </si>
  <si>
    <t>2502-05-1068</t>
  </si>
  <si>
    <t>2502-05-1070</t>
  </si>
  <si>
    <t>2502-05-1071</t>
  </si>
  <si>
    <t>2502-05-1073</t>
  </si>
  <si>
    <t>2502-05-1074</t>
  </si>
  <si>
    <t>2502-05-1075</t>
  </si>
  <si>
    <t>2502-05-1080</t>
  </si>
  <si>
    <t>2502-05-1081</t>
  </si>
  <si>
    <t>2502-05-1082</t>
  </si>
  <si>
    <t>2502-05-1085</t>
  </si>
  <si>
    <t>2502-05-1087</t>
  </si>
  <si>
    <t>2502-05-1090</t>
  </si>
  <si>
    <t>2502-05-1092</t>
  </si>
  <si>
    <t>2502-05-1093</t>
  </si>
  <si>
    <t>2502-05-1094</t>
  </si>
  <si>
    <t>2502-05-1097</t>
  </si>
  <si>
    <t>2502-05-1099</t>
  </si>
  <si>
    <t>2502-05-1104</t>
  </si>
  <si>
    <t>2502-05-1107</t>
  </si>
  <si>
    <t>2502-05-1108</t>
  </si>
  <si>
    <t>2502-05-1109</t>
  </si>
  <si>
    <t>2502-05-1110</t>
  </si>
  <si>
    <t>2502-05-1112</t>
  </si>
  <si>
    <t>2502-05-1113</t>
  </si>
  <si>
    <t>2502-05-1114</t>
  </si>
  <si>
    <t>2502-05-1115</t>
  </si>
  <si>
    <t>2502-05-1119</t>
  </si>
  <si>
    <t>2502-05-1120</t>
  </si>
  <si>
    <t>2502-05-1123</t>
  </si>
  <si>
    <t>2502-05-1124</t>
  </si>
  <si>
    <t>2502-05-1127</t>
  </si>
  <si>
    <t>2502-05-1128</t>
  </si>
  <si>
    <t>2502-05-1129</t>
  </si>
  <si>
    <t>2502-05-1131</t>
  </si>
  <si>
    <t>2502-05-1135</t>
  </si>
  <si>
    <t>2502-05-1136</t>
  </si>
  <si>
    <t>2502-05-1137</t>
  </si>
  <si>
    <t>2502-05-1138</t>
  </si>
  <si>
    <t>2502-05-1139</t>
  </si>
  <si>
    <t>2502-05-1140</t>
  </si>
  <si>
    <t>2502-05-1141</t>
  </si>
  <si>
    <t>2502-05-1146</t>
  </si>
  <si>
    <t>2502-05-1147</t>
  </si>
  <si>
    <t>2502-05-1152</t>
  </si>
  <si>
    <t>2502-05-1154</t>
  </si>
  <si>
    <t>2502-05-1162</t>
  </si>
  <si>
    <t>2502-05-1164</t>
  </si>
  <si>
    <t>2502-05-1165</t>
  </si>
  <si>
    <t>2502-05-1166</t>
  </si>
  <si>
    <t>2502-05-1168</t>
  </si>
  <si>
    <t>2502-05-1170</t>
  </si>
  <si>
    <t>2502-05-1171</t>
  </si>
  <si>
    <t>2502-05-1172</t>
  </si>
  <si>
    <t>2502-05-1174</t>
  </si>
  <si>
    <t>2502-05-1176</t>
  </si>
  <si>
    <t>2502-05-1177</t>
  </si>
  <si>
    <t>2502-05-1179</t>
  </si>
  <si>
    <t>2502-05-1180</t>
  </si>
  <si>
    <t>2502-05-1183</t>
  </si>
  <si>
    <t>2502-05-1184</t>
  </si>
  <si>
    <t>2502-05-1185</t>
  </si>
  <si>
    <t>2502-05-1186</t>
  </si>
  <si>
    <t>2502-05-1188</t>
  </si>
  <si>
    <t>2502-05-1191</t>
  </si>
  <si>
    <t>2502-05-1194</t>
  </si>
  <si>
    <t>2502-05-1201</t>
  </si>
  <si>
    <t>2502-05-1205</t>
  </si>
  <si>
    <t>2502-05-1206</t>
  </si>
  <si>
    <t>2502-05-1207</t>
  </si>
  <si>
    <t>2502-05-1209</t>
  </si>
  <si>
    <t>2502-05-1210</t>
  </si>
  <si>
    <t>2502-05-1213</t>
  </si>
  <si>
    <t>2502-05-1217</t>
  </si>
  <si>
    <t>2502-05-1219</t>
  </si>
  <si>
    <t>2502-05-1221</t>
  </si>
  <si>
    <t>2502-05-1223</t>
  </si>
  <si>
    <t>2502-05-1224</t>
  </si>
  <si>
    <t>2502-05-1225</t>
  </si>
  <si>
    <t>2502-05-1228</t>
  </si>
  <si>
    <t>2502-05-1229</t>
  </si>
  <si>
    <t>2502-05-1231</t>
  </si>
  <si>
    <t>2502-05-1232</t>
  </si>
  <si>
    <t>2502-05-1233</t>
  </si>
  <si>
    <t>2502-05-1235</t>
  </si>
  <si>
    <t>2502-05-1236</t>
  </si>
  <si>
    <t>2502-05-1237</t>
  </si>
  <si>
    <t>2502-05-1238</t>
  </si>
  <si>
    <t>2502-05-1239</t>
  </si>
  <si>
    <t>2502-05-1240</t>
  </si>
  <si>
    <t>2502-05-1242</t>
  </si>
  <si>
    <t>2502-05-1243</t>
  </si>
  <si>
    <t>2502-05-1247</t>
  </si>
  <si>
    <t>2502-05-1248</t>
  </si>
  <si>
    <t>2502-05-1249</t>
  </si>
  <si>
    <t>2502-05-1250</t>
  </si>
  <si>
    <t>2502-05-1251</t>
  </si>
  <si>
    <t>2502-05-1252</t>
  </si>
  <si>
    <t>2502-05-1254</t>
  </si>
  <si>
    <t>2502-05-1258</t>
  </si>
  <si>
    <t>2502-05-1259</t>
  </si>
  <si>
    <t>2502-05-1260</t>
  </si>
  <si>
    <t>2502-05-1263</t>
  </si>
  <si>
    <t>2502-05-1266</t>
  </si>
  <si>
    <t>2502-05-1275</t>
  </si>
  <si>
    <t>2502-05-1282</t>
  </si>
  <si>
    <t>2502-05-1286</t>
  </si>
  <si>
    <t>2502-05-1288</t>
  </si>
  <si>
    <t>2502-05-1291</t>
  </si>
  <si>
    <t>2502-05-1297</t>
  </si>
  <si>
    <t>2502-05-1303</t>
  </si>
  <si>
    <t>2502-05-1308</t>
  </si>
  <si>
    <t>2502-05-1311</t>
  </si>
  <si>
    <t>2502-05-1312</t>
  </si>
  <si>
    <t>2502-05-1326</t>
  </si>
  <si>
    <t>2502-05-1351</t>
  </si>
  <si>
    <t>2502-05-1353</t>
  </si>
  <si>
    <t>2502-05-1354</t>
  </si>
  <si>
    <t>2502-05-1356</t>
  </si>
  <si>
    <t>2502-05-1357</t>
  </si>
  <si>
    <t>2502-05-1360</t>
  </si>
  <si>
    <t>2502-05-1361</t>
  </si>
  <si>
    <t>2502-05-1362</t>
  </si>
  <si>
    <t>2502-05-1365</t>
  </si>
  <si>
    <t>2502-05-1367</t>
  </si>
  <si>
    <t>2502-05-1368</t>
  </si>
  <si>
    <t>2502-05-1371</t>
  </si>
  <si>
    <t>2502-05-1376</t>
  </si>
  <si>
    <t>2502-05-1392</t>
  </si>
  <si>
    <t>2502-05-1393</t>
  </si>
  <si>
    <t>2502-05-1395</t>
  </si>
  <si>
    <t>2502-05-1396</t>
  </si>
  <si>
    <t>2502-05-1397</t>
  </si>
  <si>
    <t>2502-05-1399</t>
  </si>
  <si>
    <t>2502-05-1401</t>
  </si>
  <si>
    <t>2502-05-1408</t>
  </si>
  <si>
    <t>2502-05-1416</t>
  </si>
  <si>
    <t>2502-05-1420</t>
  </si>
  <si>
    <t>2502-05-1424</t>
  </si>
  <si>
    <t>2502-05-1426</t>
  </si>
  <si>
    <t>2502-05-1428</t>
  </si>
  <si>
    <t>2502-05-1432</t>
  </si>
  <si>
    <t>2502-05-1434</t>
  </si>
  <si>
    <t>2502-05-1454</t>
  </si>
  <si>
    <t>2502-05-1457</t>
  </si>
  <si>
    <t>2502-05-1458</t>
  </si>
  <si>
    <t>2502-05-1470</t>
  </si>
  <si>
    <t>2502-05-1475</t>
  </si>
  <si>
    <t>2502-05-1486</t>
  </si>
  <si>
    <t>2502-05-1487</t>
  </si>
  <si>
    <t>2502-05-1488</t>
  </si>
  <si>
    <t>2502-05-1489</t>
  </si>
  <si>
    <t>2502-05-1491</t>
  </si>
  <si>
    <t>2502-05-1497</t>
  </si>
  <si>
    <t>2502-05-1498</t>
  </si>
  <si>
    <t>2502-05-1500</t>
  </si>
  <si>
    <t>2502-05-1501</t>
  </si>
  <si>
    <t>2502-05-1504</t>
  </si>
  <si>
    <t>2502-05-1505</t>
  </si>
  <si>
    <t>2502-05-1506</t>
  </si>
  <si>
    <t>2502-05-1507</t>
  </si>
  <si>
    <t>2502-05-1508</t>
  </si>
  <si>
    <t>2502-05-1532</t>
  </si>
  <si>
    <t>2502-05-1533</t>
  </si>
  <si>
    <t>2502-05-1534</t>
  </si>
  <si>
    <t>2502-05-1537</t>
  </si>
  <si>
    <t>2502-05-1541</t>
  </si>
  <si>
    <t>2502-05-1548</t>
  </si>
  <si>
    <t>2502-05-1549</t>
  </si>
  <si>
    <t>2502-05-1554</t>
  </si>
  <si>
    <t>2502-05-1555</t>
  </si>
  <si>
    <t>2502-05-1556</t>
  </si>
  <si>
    <t>2502-05-1558</t>
  </si>
  <si>
    <t>2502-05-1560</t>
  </si>
  <si>
    <t>2502-05-1561</t>
  </si>
  <si>
    <t>2502-05-1570</t>
  </si>
  <si>
    <t>2502-05-1571</t>
  </si>
  <si>
    <t>2502-05-1572</t>
  </si>
  <si>
    <t>2502-05-1579</t>
  </si>
  <si>
    <t>2502-05-1581</t>
  </si>
  <si>
    <t>2502-05-1582</t>
  </si>
  <si>
    <t>2502-05-1583</t>
  </si>
  <si>
    <t>2502-05-1584</t>
  </si>
  <si>
    <t>2502-05-1585</t>
  </si>
  <si>
    <t>2502-05-1586</t>
  </si>
  <si>
    <t>2502-05-1587</t>
  </si>
  <si>
    <t>2502-05-1588</t>
  </si>
  <si>
    <t>2502-05-1589</t>
  </si>
  <si>
    <t>2502-05-1590</t>
  </si>
  <si>
    <t>2502-05-1591</t>
  </si>
  <si>
    <t>2502-05-1592</t>
  </si>
  <si>
    <t>2502-05-1594</t>
  </si>
  <si>
    <t>2502-05-1597</t>
  </si>
  <si>
    <t>2502-05-1602</t>
  </si>
  <si>
    <t>2502-05-1603</t>
  </si>
  <si>
    <t>2502-05-1604</t>
  </si>
  <si>
    <t>2502-05-1605</t>
  </si>
  <si>
    <t>2502-05-1606</t>
  </si>
  <si>
    <t>2502-05-1607</t>
  </si>
  <si>
    <t>2502-05-1609</t>
  </si>
  <si>
    <t>2502-05-1612</t>
  </si>
  <si>
    <t>2502-05-1613</t>
  </si>
  <si>
    <t>2502-05-1621</t>
  </si>
  <si>
    <t>2502-05-1623</t>
  </si>
  <si>
    <t>2502-05-1625</t>
  </si>
  <si>
    <t>2502-05-1626</t>
  </si>
  <si>
    <t>2502-05-1628</t>
  </si>
  <si>
    <t>2502-05-1629</t>
  </si>
  <si>
    <t>2502-05-1630</t>
  </si>
  <si>
    <t>2502-05-1631</t>
  </si>
  <si>
    <t>2502-05-1632</t>
  </si>
  <si>
    <t>2502-05-1634</t>
  </si>
  <si>
    <t>2502-05-1635</t>
  </si>
  <si>
    <t>2502-05-1636</t>
  </si>
  <si>
    <t>2502-05-1637</t>
  </si>
  <si>
    <t>2502-05-1638</t>
  </si>
  <si>
    <t>2502-05-1640</t>
  </si>
  <si>
    <t>2502-05-1641</t>
  </si>
  <si>
    <t>2502-05-1642</t>
  </si>
  <si>
    <t>2502-05-1643</t>
  </si>
  <si>
    <t>2502-05-1644</t>
  </si>
  <si>
    <t>2502-05-1645</t>
  </si>
  <si>
    <t>2502-05-1646</t>
  </si>
  <si>
    <t>2502-05-1648</t>
  </si>
  <si>
    <t>2502-05-1652</t>
  </si>
  <si>
    <t>2502-05-1661</t>
  </si>
  <si>
    <t>2502-05-1663</t>
  </si>
  <si>
    <t>2502-05-1665</t>
  </si>
  <si>
    <t>2502-05-1671</t>
  </si>
  <si>
    <t>2502-05-1676</t>
  </si>
  <si>
    <t>2502-05-1680</t>
  </si>
  <si>
    <t>2502-05-1681</t>
  </si>
  <si>
    <t>2502-05-1682</t>
  </si>
  <si>
    <t>2502-05-1683</t>
  </si>
  <si>
    <t>2502-05-1685</t>
  </si>
  <si>
    <t>2502-05-1692</t>
  </si>
  <si>
    <t>2502-05-1694</t>
  </si>
  <si>
    <t>2502-05-1696</t>
  </si>
  <si>
    <t>2502-05-1699</t>
  </si>
  <si>
    <t>2502-05-1704</t>
  </si>
  <si>
    <t>2502-05-1705</t>
  </si>
  <si>
    <t>2502-05-1707</t>
  </si>
  <si>
    <t>2502-05-1708</t>
  </si>
  <si>
    <t>2502-05-1711</t>
  </si>
  <si>
    <t>2502-05-1713</t>
  </si>
  <si>
    <t>2502-05-1718</t>
  </si>
  <si>
    <t>2502-05-1719</t>
  </si>
  <si>
    <t>2502-05-1725</t>
  </si>
  <si>
    <t>2502-05-1730</t>
  </si>
  <si>
    <t>2502-05-1733</t>
  </si>
  <si>
    <t>2502-05-1734</t>
  </si>
  <si>
    <t>2502-05-1737</t>
  </si>
  <si>
    <t>2502-05-1738</t>
  </si>
  <si>
    <t>2502-05-1739</t>
  </si>
  <si>
    <t>2502-05-1740</t>
  </si>
  <si>
    <t>2502-05-1741</t>
  </si>
  <si>
    <t>2502-05-1743</t>
  </si>
  <si>
    <t>2502-05-1745</t>
  </si>
  <si>
    <t>2502-05-1746</t>
  </si>
  <si>
    <t>2502-05-1747</t>
  </si>
  <si>
    <t>2502-05-1748</t>
  </si>
  <si>
    <t>2502-05-1749</t>
  </si>
  <si>
    <t>2502-05-1751</t>
  </si>
  <si>
    <t>2502-05-1752</t>
  </si>
  <si>
    <t>2502-05-1753</t>
  </si>
  <si>
    <t>2502-05-1756</t>
  </si>
  <si>
    <t>2502-05-1757</t>
  </si>
  <si>
    <t>2502-05-1758</t>
  </si>
  <si>
    <t>2502-05-1759</t>
  </si>
  <si>
    <t>2502-05-1760</t>
  </si>
  <si>
    <t>2502-05-1761</t>
  </si>
  <si>
    <t>2502-05-1765</t>
  </si>
  <si>
    <t>2502-05-1766</t>
  </si>
  <si>
    <t>2502-05-1768</t>
  </si>
  <si>
    <t>2502-05-1770</t>
  </si>
  <si>
    <t>2502-05-1772</t>
  </si>
  <si>
    <t>2502-05-1774</t>
  </si>
  <si>
    <t>2502-05-1775</t>
  </si>
  <si>
    <t>2502-05-1776</t>
  </si>
  <si>
    <t>2502-05-1777</t>
  </si>
  <si>
    <t>2502-05-1778</t>
  </si>
  <si>
    <t>2502-05-1779</t>
  </si>
  <si>
    <t>2502-05-1780</t>
  </si>
  <si>
    <t>2502-05-1781</t>
  </si>
  <si>
    <t>2502-05-1782</t>
  </si>
  <si>
    <t>2502-05-1783</t>
  </si>
  <si>
    <t>2502-05-1784</t>
  </si>
  <si>
    <t>2502-05-1786</t>
  </si>
  <si>
    <t>2502-05-1787</t>
  </si>
  <si>
    <t>2502-05-1788</t>
  </si>
  <si>
    <t>2502-05-1789</t>
  </si>
  <si>
    <t>2502-05-1790</t>
  </si>
  <si>
    <t>2502-05-1791</t>
  </si>
  <si>
    <t>2502-05-1792</t>
  </si>
  <si>
    <t>2502-05-1793</t>
  </si>
  <si>
    <t>2502-05-1796</t>
  </si>
  <si>
    <t>2502-05-1797</t>
  </si>
  <si>
    <t>2502-05-1798</t>
  </si>
  <si>
    <t>2502-05-1799</t>
  </si>
  <si>
    <t>2502-05-1800</t>
  </si>
  <si>
    <t>2502-05-1806</t>
  </si>
  <si>
    <t>2502-05-1808</t>
  </si>
  <si>
    <t>2502-05-1809</t>
  </si>
  <si>
    <t>2502-05-1810</t>
  </si>
  <si>
    <t>2502-05-1811</t>
  </si>
  <si>
    <t>2502-05-1819</t>
  </si>
  <si>
    <t>2502-05-1821</t>
  </si>
  <si>
    <t>2502-05-1823</t>
  </si>
  <si>
    <t>2502-05-1829</t>
  </si>
  <si>
    <t>2502-05-1832</t>
  </si>
  <si>
    <t>2502-05-1833</t>
  </si>
  <si>
    <t>2502-05-1841</t>
  </si>
  <si>
    <t>2502-05-1843</t>
  </si>
  <si>
    <t>2502-05-1844</t>
  </si>
  <si>
    <t>2502-05-1845</t>
  </si>
  <si>
    <t>2502-05-1852</t>
  </si>
  <si>
    <t>2502-05-1853</t>
  </si>
  <si>
    <t>2502-05-1854</t>
  </si>
  <si>
    <t>2502-05-1855</t>
  </si>
  <si>
    <t>2502-05-1856</t>
  </si>
  <si>
    <t>2502-05-1857</t>
  </si>
  <si>
    <t>2502-05-1858</t>
  </si>
  <si>
    <t>2502-05-1860</t>
  </si>
  <si>
    <t>2502-05-1861</t>
  </si>
  <si>
    <t>2502-05-1862</t>
  </si>
  <si>
    <t>2502-05-1863</t>
  </si>
  <si>
    <t>2502-05-1864</t>
  </si>
  <si>
    <t>2502-05-1867</t>
  </si>
  <si>
    <t>2502-05-1868</t>
  </si>
  <si>
    <t>2502-05-1870</t>
  </si>
  <si>
    <t>2502-05-1873</t>
  </si>
  <si>
    <t>2502-05-1876</t>
  </si>
  <si>
    <t>2502-05-1878</t>
  </si>
  <si>
    <t>2502-05-1879</t>
  </si>
  <si>
    <t>2502-05-1880</t>
  </si>
  <si>
    <t>2502-05-1882</t>
  </si>
  <si>
    <t>2502-05-1884</t>
  </si>
  <si>
    <t>2502-05-1885</t>
  </si>
  <si>
    <t>2502-05-1888</t>
  </si>
  <si>
    <t>2502-05-1890</t>
  </si>
  <si>
    <t>2502-05-1892</t>
  </si>
  <si>
    <t>2502-05-1899</t>
  </si>
  <si>
    <t>2502-05-1900</t>
  </si>
  <si>
    <t>2502-05-1902</t>
  </si>
  <si>
    <t>2502-05-1903</t>
  </si>
  <si>
    <t>2502-05-1904</t>
  </si>
  <si>
    <t>2502-05-1905</t>
  </si>
  <si>
    <t>2502-05-1906</t>
  </si>
  <si>
    <t>2502-05-1909</t>
  </si>
  <si>
    <t>2502-05-1912</t>
  </si>
  <si>
    <t>2502-05-1913</t>
  </si>
  <si>
    <t>2502-05-1914</t>
  </si>
  <si>
    <t>2502-05-1918</t>
  </si>
  <si>
    <t>2502-05-1923</t>
  </si>
  <si>
    <t>2502-05-1925</t>
  </si>
  <si>
    <t>2502-05-1928</t>
  </si>
  <si>
    <t>2502-05-1933</t>
  </si>
  <si>
    <t>2502-05-1936</t>
  </si>
  <si>
    <t>2502-05-1939</t>
  </si>
  <si>
    <t>2502-05-1940</t>
  </si>
  <si>
    <t>2502-05-1942</t>
  </si>
  <si>
    <t>2502-05-1943</t>
  </si>
  <si>
    <t>2502-05-1944</t>
  </si>
  <si>
    <t>2502-05-1946</t>
  </si>
  <si>
    <t>2502-05-1947</t>
  </si>
  <si>
    <t>2502-05-1949</t>
  </si>
  <si>
    <t>2502-05-1951</t>
  </si>
  <si>
    <t>2502-05-1952</t>
  </si>
  <si>
    <t>2502-05-1954</t>
  </si>
  <si>
    <t>2502-05-1956</t>
  </si>
  <si>
    <t>2502-05-1957</t>
  </si>
  <si>
    <t>2502-05-1962</t>
  </si>
  <si>
    <t>2502-05-1963</t>
  </si>
  <si>
    <t>2502-05-1965</t>
  </si>
  <si>
    <t>2502-05-1966</t>
  </si>
  <si>
    <t>2502-05-1968</t>
  </si>
  <si>
    <t>2502-05-1969</t>
  </si>
  <si>
    <t>2502-05-1984</t>
  </si>
  <si>
    <t>2502-05-1999</t>
  </si>
  <si>
    <t>2502-05-2000</t>
  </si>
  <si>
    <t>Клен дланевидный/веерный (Acer palmatum Atropurpureum) C2</t>
  </si>
  <si>
    <t>Клен дланевидный/веерный (Acer palmatum Dissectum) C3</t>
  </si>
  <si>
    <t>Клен дланевидный/веерный (Acer palmatum Garnet) C3</t>
  </si>
  <si>
    <t>Клен дланевидный/веерный (Acer palmatum Inaba-shidare) C3</t>
  </si>
  <si>
    <t>Клен дланевидный/веерный (Acer palmatum Osakazuki) C3</t>
  </si>
  <si>
    <t>Клен дланевидный/веерный (Acer palmatum Summergold) C2</t>
  </si>
  <si>
    <t>Буддлея Давида (Buddleja davidii Butterfly Candy Little Cerise) P9</t>
  </si>
  <si>
    <t>Буддлея Давида (Buddleja davidii Octopus Magenta) P9</t>
  </si>
  <si>
    <t>Буддлея Вейера (Buddleja weyeriana Flower Power) P9</t>
  </si>
  <si>
    <t>Гортензия метельчатая(Hydrangea pan. Pinky Winky) P9</t>
  </si>
  <si>
    <t>Хоста(Hosta Great Expectations) P9</t>
  </si>
  <si>
    <t>Хоста(Hosta Patriot) P9</t>
  </si>
  <si>
    <t>Флокс метельчатый(Phlox (p) Blue Boy) P9</t>
  </si>
  <si>
    <t>Флокс метельчатый(Phlox (p) Eva Cullum) P9</t>
  </si>
  <si>
    <t>Сеслерия осенняя(Sesleria autumnalis) P9</t>
  </si>
  <si>
    <t>2502-05-2006</t>
  </si>
  <si>
    <t>2502-05-2007</t>
  </si>
  <si>
    <t>2502-05-2008</t>
  </si>
  <si>
    <t>2502-05-2009</t>
  </si>
  <si>
    <t>2502-05-2010</t>
  </si>
  <si>
    <t>2502-05-2011</t>
  </si>
  <si>
    <t>2502-05-2012</t>
  </si>
  <si>
    <t>2502-05-2015</t>
  </si>
  <si>
    <t>2502-05-2016</t>
  </si>
  <si>
    <t>2502-05-2019</t>
  </si>
  <si>
    <t>2502-05-2020</t>
  </si>
  <si>
    <t>2502-05-2027</t>
  </si>
  <si>
    <t>2502-05-2028</t>
  </si>
  <si>
    <t>2502-05-2029</t>
  </si>
  <si>
    <t>2502-05-2030</t>
  </si>
  <si>
    <t>2502-05-2031</t>
  </si>
  <si>
    <t>2502-05-2032</t>
  </si>
  <si>
    <t>2502-05-2033</t>
  </si>
  <si>
    <t>2502-05-2034</t>
  </si>
  <si>
    <t>2502-05-2035</t>
  </si>
  <si>
    <t>2502-05-2036</t>
  </si>
  <si>
    <t>2502-05-2037</t>
  </si>
  <si>
    <t>2502-05-2038</t>
  </si>
  <si>
    <t>2502-05-2039</t>
  </si>
  <si>
    <t>2502-05-2040</t>
  </si>
  <si>
    <t>2502-05-2041</t>
  </si>
  <si>
    <t>2502-05-2042</t>
  </si>
  <si>
    <t>2502-05-2043</t>
  </si>
  <si>
    <t>2502-05-2044</t>
  </si>
  <si>
    <t>2502-05-2046</t>
  </si>
  <si>
    <t>2502-05-2050</t>
  </si>
  <si>
    <t>2502-05-2051</t>
  </si>
  <si>
    <t>2502-05-2052</t>
  </si>
  <si>
    <t>2502-05-2054</t>
  </si>
  <si>
    <t>2502-05-2064</t>
  </si>
  <si>
    <t>2502-05-2065</t>
  </si>
  <si>
    <t>2502-05-2066</t>
  </si>
  <si>
    <t>2502-05-2067</t>
  </si>
  <si>
    <t>2502-05-2068</t>
  </si>
  <si>
    <t>2502-05-2069</t>
  </si>
  <si>
    <t>2502-05-2070</t>
  </si>
  <si>
    <t>2502-05-2074</t>
  </si>
  <si>
    <t>2502-05-2075</t>
  </si>
  <si>
    <t>2502-05-2077</t>
  </si>
  <si>
    <t>2502-05-2087</t>
  </si>
  <si>
    <t>2502-05-2088</t>
  </si>
  <si>
    <t>2502-05-2090</t>
  </si>
  <si>
    <t>2502-05-2095</t>
  </si>
  <si>
    <t>2502-05-2102</t>
  </si>
  <si>
    <t>2502-05-2103</t>
  </si>
  <si>
    <t>2502-05-2106</t>
  </si>
  <si>
    <t>2502-05-2107</t>
  </si>
  <si>
    <t>2502-05-2109</t>
  </si>
  <si>
    <t>2502-05-2110</t>
  </si>
  <si>
    <t>2502-05-2114</t>
  </si>
  <si>
    <t>2502-05-2115</t>
  </si>
  <si>
    <t>2502-05-2116</t>
  </si>
  <si>
    <t>2502-05-2117</t>
  </si>
  <si>
    <t>2502-05-2118</t>
  </si>
  <si>
    <t>2502-05-2119</t>
  </si>
  <si>
    <t>2502-05-2120</t>
  </si>
  <si>
    <t>2502-05-2121</t>
  </si>
  <si>
    <t>2502-05-2123</t>
  </si>
  <si>
    <t>2502-05-2124</t>
  </si>
  <si>
    <t>2502-05-2127</t>
  </si>
  <si>
    <t>2502-05-2129</t>
  </si>
  <si>
    <t>2502-05-2130</t>
  </si>
  <si>
    <t>2502-05-2131</t>
  </si>
  <si>
    <t>2502-05-2132</t>
  </si>
  <si>
    <t>2502-05-2133</t>
  </si>
  <si>
    <t>2502-05-2136</t>
  </si>
  <si>
    <t>2502-05-2137</t>
  </si>
  <si>
    <t>2502-05-2138</t>
  </si>
  <si>
    <t>2502-05-2139</t>
  </si>
  <si>
    <t>2502-05-2144</t>
  </si>
  <si>
    <t>2502-05-2145</t>
  </si>
  <si>
    <t>2502-05-2146</t>
  </si>
  <si>
    <t>2502-05-2147</t>
  </si>
  <si>
    <t>2502-05-2148</t>
  </si>
  <si>
    <t>2502-05-2149</t>
  </si>
  <si>
    <t>2502-05-2150</t>
  </si>
  <si>
    <t>2502-05-2151</t>
  </si>
  <si>
    <t>2502-05-2152</t>
  </si>
  <si>
    <t>2502-05-2153</t>
  </si>
  <si>
    <t>2502-05-2154</t>
  </si>
  <si>
    <t>2502-05-2155</t>
  </si>
  <si>
    <t>2502-05-2156</t>
  </si>
  <si>
    <t>2502-05-2157</t>
  </si>
  <si>
    <t>2502-05-2158</t>
  </si>
  <si>
    <t>2502-05-2159</t>
  </si>
  <si>
    <t>2502-05-2160</t>
  </si>
  <si>
    <t>2502-05-2161</t>
  </si>
  <si>
    <t>2502-05-2162</t>
  </si>
  <si>
    <t>2502-05-2163</t>
  </si>
  <si>
    <t>2502-05-2164</t>
  </si>
  <si>
    <t>2502-05-2165</t>
  </si>
  <si>
    <t>2502-05-2166</t>
  </si>
  <si>
    <t>2502-05-2167</t>
  </si>
  <si>
    <t>2502-05-2168</t>
  </si>
  <si>
    <t>2502-05-2169</t>
  </si>
  <si>
    <t>2502-05-2170</t>
  </si>
  <si>
    <t>2502-05-2171</t>
  </si>
  <si>
    <t>2502-05-2172</t>
  </si>
  <si>
    <t>2502-05-2173</t>
  </si>
  <si>
    <t>2502-05-2174</t>
  </si>
  <si>
    <t>2502-05-2175</t>
  </si>
  <si>
    <t>2502-05-2176</t>
  </si>
  <si>
    <t>2502-05-2177</t>
  </si>
  <si>
    <t>2502-05-2178</t>
  </si>
  <si>
    <t>2502-05-2179</t>
  </si>
  <si>
    <t>2502-05-2180</t>
  </si>
  <si>
    <t>2502-05-2181</t>
  </si>
  <si>
    <t>2502-05-2182</t>
  </si>
  <si>
    <t>2502-05-2183</t>
  </si>
  <si>
    <t>2502-05-2184</t>
  </si>
  <si>
    <t>2502-05-2185</t>
  </si>
  <si>
    <t>2502-05-2186</t>
  </si>
  <si>
    <t>2502-05-2187</t>
  </si>
  <si>
    <t>2502-05-2188</t>
  </si>
  <si>
    <t>2502-05-2189</t>
  </si>
  <si>
    <t>2502-05-2190</t>
  </si>
  <si>
    <t>2502-05-2191</t>
  </si>
  <si>
    <t>2502-05-2192</t>
  </si>
  <si>
    <t>2502-05-2193</t>
  </si>
  <si>
    <t>2502-05-2194</t>
  </si>
  <si>
    <t>2502-05-2195</t>
  </si>
  <si>
    <t>2502-05-2196</t>
  </si>
  <si>
    <t>2502-05-2197</t>
  </si>
  <si>
    <t>2502-05-2198</t>
  </si>
  <si>
    <t>2502-05-2199</t>
  </si>
  <si>
    <t>2502-05-2200</t>
  </si>
  <si>
    <t>2502-05-2201</t>
  </si>
  <si>
    <t>2502-05-2202</t>
  </si>
  <si>
    <t>2502-05-2203</t>
  </si>
  <si>
    <t>2502-05-2204</t>
  </si>
  <si>
    <t>2502-05-2205</t>
  </si>
  <si>
    <t>2502-05-2206</t>
  </si>
  <si>
    <t>2502-05-2207</t>
  </si>
  <si>
    <t>2502-05-2208</t>
  </si>
  <si>
    <t>2502-05-2209</t>
  </si>
  <si>
    <t>2502-05-2210</t>
  </si>
  <si>
    <t>2502-05-2212</t>
  </si>
  <si>
    <t>2502-05-2213</t>
  </si>
  <si>
    <t>2502-05-2214</t>
  </si>
  <si>
    <t>2502-05-2215</t>
  </si>
  <si>
    <t>2502-05-2216</t>
  </si>
  <si>
    <t>2502-05-2217</t>
  </si>
  <si>
    <t>2502-05-2218</t>
  </si>
  <si>
    <t>2502-05-2219</t>
  </si>
  <si>
    <t>2502-05-2220</t>
  </si>
  <si>
    <t>2502-05-2222</t>
  </si>
  <si>
    <t>2502-05-2223</t>
  </si>
  <si>
    <t>2502-05-2228</t>
  </si>
  <si>
    <t>2502-05-2238</t>
  </si>
  <si>
    <t>2502-05-2239</t>
  </si>
  <si>
    <t>2502-05-2244</t>
  </si>
  <si>
    <t>2502-05-2247</t>
  </si>
  <si>
    <t>2502-05-2248</t>
  </si>
  <si>
    <t>2502-05-2249</t>
  </si>
  <si>
    <t>2502-05-2250</t>
  </si>
  <si>
    <t>2502-05-2253</t>
  </si>
  <si>
    <t>2502-05-2255</t>
  </si>
  <si>
    <t>2502-05-2256</t>
  </si>
  <si>
    <t>2502-05-2257</t>
  </si>
  <si>
    <t>2502-05-2259</t>
  </si>
  <si>
    <t>2502-05-2260</t>
  </si>
  <si>
    <t>2502-05-2261</t>
  </si>
  <si>
    <t>2502-05-2262</t>
  </si>
  <si>
    <t>2502-05-2265</t>
  </si>
  <si>
    <t>2502-05-2270</t>
  </si>
  <si>
    <t>2502-05-2271</t>
  </si>
  <si>
    <t>2502-05-2272</t>
  </si>
  <si>
    <t>2502-05-2273</t>
  </si>
  <si>
    <t>2502-05-2274</t>
  </si>
  <si>
    <t>2502-05-2276</t>
  </si>
  <si>
    <t>2502-05-2277</t>
  </si>
  <si>
    <t>2502-05-2278</t>
  </si>
  <si>
    <t>2502-05-2279</t>
  </si>
  <si>
    <t>2502-05-2280</t>
  </si>
  <si>
    <t>2502-05-2281</t>
  </si>
  <si>
    <t>2502-05-2283</t>
  </si>
  <si>
    <t>2502-05-2285</t>
  </si>
  <si>
    <t>2502-05-2286</t>
  </si>
  <si>
    <t>2502-05-2287</t>
  </si>
  <si>
    <t>2502-05-2288</t>
  </si>
  <si>
    <t>2502-05-2289</t>
  </si>
  <si>
    <t>2502-05-2290</t>
  </si>
  <si>
    <t>2502-05-2291</t>
  </si>
  <si>
    <t>2502-05-2292</t>
  </si>
  <si>
    <t>2502-05-2294</t>
  </si>
  <si>
    <t>2502-05-2295</t>
  </si>
  <si>
    <t>2502-05-2296</t>
  </si>
  <si>
    <t>2502-05-2298</t>
  </si>
  <si>
    <t>2502-05-2299</t>
  </si>
  <si>
    <t>2502-05-2302</t>
  </si>
  <si>
    <t>2502-05-2304</t>
  </si>
  <si>
    <t>2502-05-2308</t>
  </si>
  <si>
    <t>2502-05-2312</t>
  </si>
  <si>
    <t>2502-05-2313</t>
  </si>
  <si>
    <t>2502-05-2319</t>
  </si>
  <si>
    <t>2502-05-2320</t>
  </si>
  <si>
    <t>2502-05-2321</t>
  </si>
  <si>
    <t>2502-05-2322</t>
  </si>
  <si>
    <t>2502-05-2323</t>
  </si>
  <si>
    <t>2502-05-2324</t>
  </si>
  <si>
    <t>2502-05-2325</t>
  </si>
  <si>
    <t>2502-05-2327</t>
  </si>
  <si>
    <t>2502-05-2328</t>
  </si>
  <si>
    <t>2502-05-2329</t>
  </si>
  <si>
    <t>2502-05-2330</t>
  </si>
  <si>
    <t>2502-05-2331</t>
  </si>
  <si>
    <t>2502-05-2332</t>
  </si>
  <si>
    <t>2502-05-2333</t>
  </si>
  <si>
    <t>20/25 ящиков фанерных  (0,6 х 0,4 х 0,21м)</t>
  </si>
  <si>
    <t>40/50 ящиков фанерных (0,6 х 0,4 х 0,21м)</t>
  </si>
  <si>
    <t>P13</t>
  </si>
  <si>
    <t>P9.5</t>
  </si>
  <si>
    <t>P12</t>
  </si>
  <si>
    <t>P14</t>
  </si>
  <si>
    <t>C1.5</t>
  </si>
  <si>
    <t>Актинидия острая(Actinidia arguta Chang Bai Giant)  P9</t>
  </si>
  <si>
    <t>Астильба Арендса(Astilbe (A) Anita Pfeifer) P12</t>
  </si>
  <si>
    <t>Астильба простолистная Hennie Graafland C1(Astilbe (S) Hennie Graafland) P12</t>
  </si>
  <si>
    <t>Астильба японская(Astilbe (J) Deutschland) P12</t>
  </si>
  <si>
    <t>Астильба японская(Astilbe (J) Europa) P12</t>
  </si>
  <si>
    <t>Астра новобельгийская (Aster n.-b. Crimson Brocade) P12</t>
  </si>
  <si>
    <t>Астра новобельгийская (Aster n.-b. Sarah Ballard) P12</t>
  </si>
  <si>
    <t>Багрянник/Церцис европейский(Cercis canadensis Forest Pansy)  C4</t>
  </si>
  <si>
    <t>Багрянник/Церцис европейский(Cercis siliquastrum)  P9</t>
  </si>
  <si>
    <t>Барбарис Дарвина (Berberis darwinii) P9</t>
  </si>
  <si>
    <t>Барбарис Тунберга (Berberis thunbergii Atropurpurea Nana) C2</t>
  </si>
  <si>
    <t>Барбарис Тунберга (Berberis thunbergii Bagatelle) C2</t>
  </si>
  <si>
    <t>Барбарис Тунберга (Berberis thunbergii Chocolate Summer) C2</t>
  </si>
  <si>
    <t>Барбарис Тунберга (Berberis thunbergii Erecta) C2</t>
  </si>
  <si>
    <t>Барбарис Тунберга (Berberis thunbergii Fireball) C2</t>
  </si>
  <si>
    <t>Барбарис Тунберга (Berberis thunbergii Green Ornament) C2</t>
  </si>
  <si>
    <t>Барбарис Тунберга (Berberis thunbergii Kelleriis) C2</t>
  </si>
  <si>
    <t>Барбарис Тунберга (Berberis thunbergii Lutin Rouge) C2</t>
  </si>
  <si>
    <t>Барбарис Тунберга (Berberis thunbergii Maria) C2</t>
  </si>
  <si>
    <t>Барбарис Тунберга (Berberis thunbergii Neon Gold) C2</t>
  </si>
  <si>
    <t>Барбарис Тунберга (Berberis thunbergii Orange Carpet) C2</t>
  </si>
  <si>
    <t>Барбарис Тунберга (Berberis thunbergii Orange Ice) C2</t>
  </si>
  <si>
    <t>Барбарис Тунберга (Berberis thunbergii Powwow) P9</t>
  </si>
  <si>
    <t>Барбарис Тунберга (Berberis thunbergii Red Pillar) P9</t>
  </si>
  <si>
    <t>Барбарис Тунберга (Berberis thunbergii Rose Glow) C2</t>
  </si>
  <si>
    <t>Барбарис Тунберга (Berberis thunbergii Ruby Star) C2</t>
  </si>
  <si>
    <t>Барбарис Тунберга (Berberis thunbergii Somerset) C2</t>
  </si>
  <si>
    <t>Барбарис Тунберга (Berberis thunbergii Yellow Tower) C2</t>
  </si>
  <si>
    <t>Барбарис Тунберга (Berberis thunbergii white) C2</t>
  </si>
  <si>
    <t>Барбарис Тунберга (Berberis thunbergii white) P9</t>
  </si>
  <si>
    <t>Барвинок малый(Vinca minor)  P9</t>
  </si>
  <si>
    <t>Барвинок малый(Vinca minor Atropurpurea)  P9</t>
  </si>
  <si>
    <t>Барвинок малый(Vinca minor Flower Power )  P9</t>
  </si>
  <si>
    <t>Барвинок малый(Vinca minor Seng)  P9</t>
  </si>
  <si>
    <t>Береза повислая (Betula pendula Dalecarlica) P14</t>
  </si>
  <si>
    <t>Береза повислая (Betula pendula Golden Obelisk)  P14</t>
  </si>
  <si>
    <t>Береза повислая (Betula pendula Spider Alley)  P14</t>
  </si>
  <si>
    <t>Береза полезная (Betula utilis jacquemontii) P14</t>
  </si>
  <si>
    <t>Бересклет крылатый(Euonymus alatus Compactus)  P9</t>
  </si>
  <si>
    <t>Бересклет крылатый(Euonymus europaeus Red Cascade)  P9</t>
  </si>
  <si>
    <t>Бересклет Форчуна(Euonymus fort. Emerald Gaiety)  P9</t>
  </si>
  <si>
    <t>Бересклет Форчуна(Euonymus fort. Sunspot)  P9</t>
  </si>
  <si>
    <t>Бирючина овальнолистная(Ligustrum oval. Argenteum)  P9</t>
  </si>
  <si>
    <t>Бирючина обыкновенная(Liquidambar styr. Worplesdon) P14</t>
  </si>
  <si>
    <t>Бобовник Ватерера (Laburnum wat. Vossii)  C4</t>
  </si>
  <si>
    <t>Бруннера крупнолистная (Brunnera macr.  Alexander Great ) P9</t>
  </si>
  <si>
    <t>Бруннера крупнолистная (Brunnera macr. Dianes Gold) P9</t>
  </si>
  <si>
    <t>Бруннера крупнолистная (Brunnera macr.´Silver Spear´) P9</t>
  </si>
  <si>
    <t>Буддлея Давида (Buddleja davidii tricolor (red/white/purple)) C2</t>
  </si>
  <si>
    <t>Бузина черная(Sambucus nigra Black Beauty)  P9</t>
  </si>
  <si>
    <t>Бузина черная(Sambucus nigra Black Tower)  P9</t>
  </si>
  <si>
    <t>Вейгела цветущая(Weigela florida Pink Poppet)  P9</t>
  </si>
  <si>
    <t>Вейгела цветущая(Weigela florida Pink Princess)  P9</t>
  </si>
  <si>
    <t>Вейгела цветущая(Weigela florida Tango)  P9</t>
  </si>
  <si>
    <t>Вейгела цветущая(Weigela Ebony and Ivory (Velda) () P9</t>
  </si>
  <si>
    <t>Вейгела цветущая(Weigela Wings of Fire)  P9</t>
  </si>
  <si>
    <t>Вейник остроцветковый(Calamagrostis acut. Karl Foerster) P12</t>
  </si>
  <si>
    <t>Вишня обыкновенная(Prunus cerasus Oblaczynska)  P9</t>
  </si>
  <si>
    <t>Гаура Линдхеймера (Gaura lindh.Blaze) P12</t>
  </si>
  <si>
    <t>Гаура Линдхеймера (Gaura lindh. Cherry Brandy) P12</t>
  </si>
  <si>
    <t>Гибискус сирийский(Hibiscus syr. Blue Chiffon)  P9</t>
  </si>
  <si>
    <t>Гибискус сирийский(Hibiscus syr. Ardens)  P9</t>
  </si>
  <si>
    <t>Голубика садовая(Vaccinium cor. Bluecrop)  P9</t>
  </si>
  <si>
    <t>Голубика садовая(Vaccinium cor. Bonus)  P9</t>
  </si>
  <si>
    <t>Голубика садовая(Vaccinium cor. Flamingo)  P9</t>
  </si>
  <si>
    <t>Гортензия дуболистная (Hydrangea querc. Alice) P12</t>
  </si>
  <si>
    <t>Гортензия дуболистная (Hydrangea querc. Ice Crystal) P12</t>
  </si>
  <si>
    <t>Гортензия дуболистная (Hydrangea querc. Sikes Dwarf) P12</t>
  </si>
  <si>
    <t>Гортензия дуболистная (Hydrangea querc. Snow Queen) P12</t>
  </si>
  <si>
    <t>Гортензия дуболистная (Hydrangea querc. Tara ) P12</t>
  </si>
  <si>
    <t>Гортензия древовидная (Hydrangea arb. Annabelle) P14</t>
  </si>
  <si>
    <t>Гортензия древовидная (Hydrangea arb. CB Bubblegum) P12</t>
  </si>
  <si>
    <t>Гортензия крупнолистная (Hydrangea m. Finya) P12</t>
  </si>
  <si>
    <t>Гортензия крупнолистная (Hydrangea m. Flame Hot Pink) P12</t>
  </si>
  <si>
    <t>Гортензия крупнолистная (Hydrangea m. Frisbee hot pink) P12</t>
  </si>
  <si>
    <t>Гортензия крупнолистная (Hydrangea m. Pink Sensation) P12</t>
  </si>
  <si>
    <t>Гортензия крупнолистная (Hydrangea m. Princess Diana) P12</t>
  </si>
  <si>
    <t>Гортензия крупнолистная (Hydrangea m. Saxon Schloss Wackerbarth) P12</t>
  </si>
  <si>
    <t>Гортензия метельчатая(Hydrangea pan. Confetti)  P9</t>
  </si>
  <si>
    <t>Гортензия метельчатая(Hydrangea pan. Diamand Rouge) P14</t>
  </si>
  <si>
    <t>Гортензия метельчатая(Hydrangea pan. Little Spooky)  P9</t>
  </si>
  <si>
    <t>Гортензия метельчатая(Hydrangea pan. Magical Fire) P12</t>
  </si>
  <si>
    <t>Гортензия метельчатая(Hydrangea pan. Magical Lime Sparkle) P12</t>
  </si>
  <si>
    <t>Гортензия метельчатая(Hydrangea pan. Magical Lime Sparkle)  P9</t>
  </si>
  <si>
    <t>Гортензия метельчатая(Hydrangea pan.Petite Flori )  P9</t>
  </si>
  <si>
    <t>Гортензия метельчатая(Hydrangea pan. Pinky Winky) P14</t>
  </si>
  <si>
    <t>Гортензия метельчатая(Hydrangea pan. Pixio)  P9</t>
  </si>
  <si>
    <t>Гортензия метельчатая(Hydrangea pan. Polar Bear) P14</t>
  </si>
  <si>
    <t>Гортензия метельчатая(Hydrangea pan. Skyfall) P14</t>
  </si>
  <si>
    <t>Гортензия метельчатая(Hydrangea pan. White Lady )  P9</t>
  </si>
  <si>
    <t>Гортензия пильчатая(Hydrangea serr. Barca) P12</t>
  </si>
  <si>
    <t>Дейция гибридная(Deutzia hybrida Mont Rose)  P9</t>
  </si>
  <si>
    <t>Дельфиниум (Delphinium Highlander Mystery Sensation) P12</t>
  </si>
  <si>
    <t>Дельфиниум (Delphinium Highlander Rainbow Sensation) P12</t>
  </si>
  <si>
    <t>Дереза обыкновенная (Lycium barbarum)  P9</t>
  </si>
  <si>
    <t>Дереза берберская(Lycium Little Goji)  P9</t>
  </si>
  <si>
    <t>Дерен белый (Cornus alba Gouchaultii)  P9</t>
  </si>
  <si>
    <t>Дерен канадский(Cornus canadensis) P9</t>
  </si>
  <si>
    <t>Дерен кроваво-красный(Cornus sanguinea Winter Beauty)  P9</t>
  </si>
  <si>
    <t>Дерен отпрысковый (Cornus sericea Kelseyi)  P9</t>
  </si>
  <si>
    <t>Диервилла сидячелистная(Diervilla sessilifolia Cool Splash)  P9</t>
  </si>
  <si>
    <t>Ель колючая(Picea pungens Blue Diamond)  P9</t>
  </si>
  <si>
    <t>Ель колючая(Picea pungens Super Blue Seedling) P14</t>
  </si>
  <si>
    <t>Ель сизая/канадская(Picea gl. Conica)  P9</t>
  </si>
  <si>
    <t>Ель ситхинская (Picea sitchensis)  P9</t>
  </si>
  <si>
    <t>Жимолость блестящая(Lonicera nit. Elegant)  P9</t>
  </si>
  <si>
    <t>Жимолость съедобная (Lonicera caerulea Atut)  P9</t>
  </si>
  <si>
    <t>Жимолость съедобная (Lonicera caerulea Blue Velvet)  C2</t>
  </si>
  <si>
    <t>Жимолость съедобная (Lonicera caerulea Honeybee)  P9</t>
  </si>
  <si>
    <t>Жимолость съедобная (Lonicera caerulea Maries)  C2</t>
  </si>
  <si>
    <t>Зверобой (Hypericum kalmianum Gemo)  P9</t>
  </si>
  <si>
    <t>Ива тонкостолбиковая(Salix gracilistyla Mount Aso) P12</t>
  </si>
  <si>
    <t>Ива тонкостолбиковая(Salix gracilistyla Mount Aso)  P9</t>
  </si>
  <si>
    <t>Ирис сибирский(Iris sib. Censation How Audacious) P12</t>
  </si>
  <si>
    <t>Калина складчатая(Viburnum plic. Kilimanjaro Sunrise)  P9</t>
  </si>
  <si>
    <t>Кариоптерис кландонский (Caryopteris clandonensis Ferndown) P9</t>
  </si>
  <si>
    <t>Керрия японская(Kerria japonica Golden Guinea)  P9</t>
  </si>
  <si>
    <t>Керрия японская(Kerria japonica Pleniflora)  P9</t>
  </si>
  <si>
    <t>Кизильник горизонтальный(Cotoneaster horizontalis)  P9</t>
  </si>
  <si>
    <t>Клематис(Clematis Warszawska Nike)  P9</t>
  </si>
  <si>
    <t>Клен дланевидный/веерный (Acer palmatumIyoshi) P9</t>
  </si>
  <si>
    <t>Клен дланевидный/веерный (Acer palmatum Aureum) C3</t>
  </si>
  <si>
    <t>Клен дланевидный/веерный (Acer palmatum Atropurpureum) P9</t>
  </si>
  <si>
    <t>Клен дланевидный/веерный (Acer palmatum Atropurpureum)  P14</t>
  </si>
  <si>
    <t>Клен дланевидный/веерный (Acer palmatum Bloodgood) C3</t>
  </si>
  <si>
    <t>Клен дланевидный/веерный (Acer palmatum Jerre Schwartz) C2</t>
  </si>
  <si>
    <t>Клен дланевидный/веерный (Acer palmatum Katsura) C2</t>
  </si>
  <si>
    <t>Клен дланевидный/веерный (Acer palmatum Metamorphosa) P9</t>
  </si>
  <si>
    <t>Клен дланевидный/веерный (Acer palmatum Osakazuki)  C2</t>
  </si>
  <si>
    <t>Клен дланевидный/веерный (Acer palmatum Seiryu) C2</t>
  </si>
  <si>
    <t>Клен дланевидный/веерный (Acer palmatum Silhouette) C2</t>
  </si>
  <si>
    <t>Клен серый (Acer griseum) P14</t>
  </si>
  <si>
    <t>Клен японский (Acer japonicum Aconitifolium) C3</t>
  </si>
  <si>
    <t>Клюква крупноплодная(Vaccinium macrocarpon Early Black)  P9</t>
  </si>
  <si>
    <t>Кольквиция прелестная(Kolkwitzia amabilis)  P9</t>
  </si>
  <si>
    <t>Кортадерия Селло(Cortaderia sell. Pumila) P9</t>
  </si>
  <si>
    <t>Крушина ольховидная (Frangula alnus Ron Williams)  P9</t>
  </si>
  <si>
    <t>Лабурноцитисус адама (Laburnocytisus adamii)  C4</t>
  </si>
  <si>
    <t>Лаванда узколистная(Lavandula ang. Munstead)  P9</t>
  </si>
  <si>
    <t>Лагерстремия/Индийская сирень (Lagerstroemia Sioux)  P9</t>
  </si>
  <si>
    <t>Лапчатка кустарниковая(Potentilla f. Bella Bianca)  P9</t>
  </si>
  <si>
    <t>Лапчатка кустарниковая(Potentilla f. Danny Boy)  P9</t>
  </si>
  <si>
    <t>Лапчатка кустарниковая(Potentilla f. Hopleys Orange)  P9</t>
  </si>
  <si>
    <t>Лапчатка кустарниковая(Potentilla f. Manchu)  P9</t>
  </si>
  <si>
    <t>Лещина/Орешник крупная(Corylus maxima Purpurea) P14</t>
  </si>
  <si>
    <t>Луговик дернистый (Deschampsia cesp. Goldschleier) P12</t>
  </si>
  <si>
    <t>Луговик дернистый (Deschampsia cesp. Goldtau) P12</t>
  </si>
  <si>
    <t>Магнолия(Magnolia Genie)  C2</t>
  </si>
  <si>
    <t>Магнолия кобус(Magnolia kobus) P14</t>
  </si>
  <si>
    <t>Магнолия Суланжа(Magnolia soulangeana)  P9</t>
  </si>
  <si>
    <t>Магнолия стеллата(Magnolia stellata Waterlily)  P9</t>
  </si>
  <si>
    <t>Магония(Mahonia eur Soft Caress) C2</t>
  </si>
  <si>
    <t>Мискантус гигантский(Miscanthus giganteus Floridulus) P12</t>
  </si>
  <si>
    <t>Мискантус китайский(Miscanthus sin. Gracillimus) P12</t>
  </si>
  <si>
    <t>Мискантус китайский(Miscanthus sin. Ruby Cute ) P12</t>
  </si>
  <si>
    <t>Мискантус китайский(Miscanthus sin. Serengeti) P12</t>
  </si>
  <si>
    <t>Можжевельник горизонтальный(Juniperus hor. Andorra Variegata)  P9</t>
  </si>
  <si>
    <t>Можжевельник обыкновенный(Juniperus comm. Arnold)  C2</t>
  </si>
  <si>
    <t>Можжевельник обыкновенный(Juniperus comm. Goldschatz)  P9</t>
  </si>
  <si>
    <t>Можжевельник обыкновенный(Juniperus comm. Green Carpet)  C2</t>
  </si>
  <si>
    <t>Можжевельник средний(Juniperus pf. Gold Star)  P9</t>
  </si>
  <si>
    <t>Можжевельник средний(Juniperus pf. Mint Julep)  P9</t>
  </si>
  <si>
    <t>Монарда(Monarda Prärienacht) P12</t>
  </si>
  <si>
    <t>Нандина домашняя(Nandina domestica Gulfstream) P12</t>
  </si>
  <si>
    <t>Облепиха крушиновидная(Hippophae rhamn. Friesd. Orange)  P9</t>
  </si>
  <si>
    <t>Османтус разнолистный(Osmanthus heterophyllus)  P9</t>
  </si>
  <si>
    <t>Осока Морроу(Carex morrowii) P12</t>
  </si>
  <si>
    <t>Осока Морроу(Carex morrowii Aureovariegata) P9</t>
  </si>
  <si>
    <t>Осока Морроу(Carex morrowii Goldband) P12</t>
  </si>
  <si>
    <t>Осока Морроу(Carex morrowii Ice Dance) P12</t>
  </si>
  <si>
    <t>Осока Морроу(Carex morrowii Irish Green) P12</t>
  </si>
  <si>
    <t>Осока Морроу(Carex morrowii Variegata) P12</t>
  </si>
  <si>
    <t>Падуб городчатый(Ilex crenata Golden Gem)  P9</t>
  </si>
  <si>
    <t>Падуб Мезерва(Ilex meserveae Blue Prince)  P9</t>
  </si>
  <si>
    <t>Падуб Мезерва(Ilex meserveae Heckenstar)  P9</t>
  </si>
  <si>
    <t>Парротия персидская(Parrotia persica)  P9</t>
  </si>
  <si>
    <t>Парротия персидская(Parrotia persica Golden Bell Tower)  P9</t>
  </si>
  <si>
    <t>Пеннисетум лисохвостный(Pennisetum al. Little Bunny) P12</t>
  </si>
  <si>
    <t>Пеннисетум лисохвостный(Pennisetum orientale Fairy Tails) P12</t>
  </si>
  <si>
    <t>Пираканта(Pyracantha Golden Charmer)  P9</t>
  </si>
  <si>
    <t>Пираканта(Pyracantha Orange Charmer)  P9</t>
  </si>
  <si>
    <t>Пихта Нордмана(Abies nordmanniana) P14</t>
  </si>
  <si>
    <t>Плосковеточник восточный(Platycladus or. Aurea Nana)  P9</t>
  </si>
  <si>
    <t>Просо прутьевидное(Panicum virgatum Buffelo Green) P12</t>
  </si>
  <si>
    <t>Просо прутьевидное(Panicum virgatum Rehbraun) P12</t>
  </si>
  <si>
    <t>Просо прутьевидное(Panicum virgatum Sangria ) P12</t>
  </si>
  <si>
    <t>Просо прутьевидное(Panicum virgatum Shenandoah) P12</t>
  </si>
  <si>
    <t>Пузыреплодник калинолистный(Physocarpus opulif. Amber Jubilee ) P14</t>
  </si>
  <si>
    <t>Пузыреплодник калинолистный(Physocarpus opulif. Magic Ball)  P9</t>
  </si>
  <si>
    <t>Пузыреплодник калинолистный(Physocarpus opulif. Red Baron)  P9</t>
  </si>
  <si>
    <t>Ракитник(Cytisus Andreanus Splendens)  P9</t>
  </si>
  <si>
    <t>Ракитник венечный(Cytisus Goldfinch)  P9</t>
  </si>
  <si>
    <t>Роза почвопокровная(Rosa (P)  Pink Fairy) P12</t>
  </si>
  <si>
    <t>Роза почвопокровная(Rosa (M) White Fairy) P12</t>
  </si>
  <si>
    <t>Роза почвопокровная(Rosa Everglow Ruby(Geus1713) P12</t>
  </si>
  <si>
    <t>Сальвия/Шалфей дубравный(Salvia n. Sensation Medium Pink)  P9</t>
  </si>
  <si>
    <t>Самшит(Buxus Gaint) P9</t>
  </si>
  <si>
    <t>Синеголовник плосколистный (Eryngium planum) P9</t>
  </si>
  <si>
    <t>Сирень обыкновенная(Syringa v. Charles Joly)  P9</t>
  </si>
  <si>
    <t>Сирень обыкновенная(Syringa v. Katherine Havemeyer)  P9</t>
  </si>
  <si>
    <t>Сирень обыкновенная(Syringa v. Pamiec o Wawilowie)  P9</t>
  </si>
  <si>
    <t>Сирень обыкновенная(Syringa v. Prince Wolkonsky)  P9</t>
  </si>
  <si>
    <t>Сирень обыкновенная(Syringa Josée)  P9</t>
  </si>
  <si>
    <t>Слива ниппонская(Prunus nipponica Brillant)  P9</t>
  </si>
  <si>
    <t>Сосна кедровая(Pinus cembra)  P9</t>
  </si>
  <si>
    <t>Сосна гельдрейха(Pinus heldreichii Malinki) P14</t>
  </si>
  <si>
    <t>Сосна гельдрейха(Pinus heldreichii Satellit) P14</t>
  </si>
  <si>
    <t>Сосна черная(Pinus nigra nigra)  P9</t>
  </si>
  <si>
    <t>Сосна черная(Pinus nigra nigra)  C2</t>
  </si>
  <si>
    <t>Сосна черная(Pinus nigra Fastigiata) P14</t>
  </si>
  <si>
    <t>Сосна черная(Pinus nigra Richard) P14</t>
  </si>
  <si>
    <t>Сосна псевдопумилио (Pinus x pseudopumilio Mamut) P14</t>
  </si>
  <si>
    <t>Сосна веймутова(Pinus strobus Fastigiata) P14</t>
  </si>
  <si>
    <t>Сосна веймутова(Pinus strobus Macopin) P14</t>
  </si>
  <si>
    <t>Сосна веймутова(Pinus strobus Radiata) P14</t>
  </si>
  <si>
    <t>Спирея березолистная(Spiraea betulifolia)  P9</t>
  </si>
  <si>
    <t>Спирея березолистная(Spiraea betulifolia Island)  P9</t>
  </si>
  <si>
    <t>Спирея серая(Spiraea cinerea Grefsheim)  P9</t>
  </si>
  <si>
    <t>Спирея японская(Spiraea japonica Magic Carpet) P14</t>
  </si>
  <si>
    <t>Спирея японская(Spiraea japonica Crispa) P14</t>
  </si>
  <si>
    <t>Спирея японская(Spiraea japonica Golden Princess)  P9</t>
  </si>
  <si>
    <t>Спирея японская(Spiraea japonica Goldflame) P9</t>
  </si>
  <si>
    <t>Спирея японская(Spiraea japonica Goldmound)  P9</t>
  </si>
  <si>
    <t>Спирея японская(Spiraea japonica White Gold )  P9</t>
  </si>
  <si>
    <t>Схизахириум метельчатый(Schizachyrium scoparium Тhe Blues) P12</t>
  </si>
  <si>
    <t>Туя западная (Thuja occ. Brabant)  P9</t>
  </si>
  <si>
    <t>Туя западная (Thuja occ. Golden Anne)  C2</t>
  </si>
  <si>
    <t>Туя западная (Thuja occ. Golden Brabant)  P9</t>
  </si>
  <si>
    <t>Туя западная (Thuja occ. Golden Globe)  P9</t>
  </si>
  <si>
    <t>Туя западная (Thuja occ. Golden Smaragd)  C2</t>
  </si>
  <si>
    <t>Туя западная (Thuja occ. King of Brabant)  P9</t>
  </si>
  <si>
    <t>Туя западная (Thuja occ. Smaragd)  C2</t>
  </si>
  <si>
    <t>Туя западная (Thuja occ. Teddy)  C2</t>
  </si>
  <si>
    <t>Туя западная (Thuja occ. Tiny Tim)  C2</t>
  </si>
  <si>
    <t>Туя складчатая(Thuja pl. Goldy)  P9</t>
  </si>
  <si>
    <t>Туя складчатая(Thuja pl. Whipcord)  P9</t>
  </si>
  <si>
    <t>Флокс метельчатый(Phlox (P) Sweet Summer Ocean) P12</t>
  </si>
  <si>
    <t>Фотиния Фразера(Photinia fraseri Carré Rouge)  P9</t>
  </si>
  <si>
    <t>Хеномелес/Айва японский(Chaenomeles spec. Nivalis)  P9</t>
  </si>
  <si>
    <t>Хеномелес/Айва средний(Chaenomeles sup. Salmon Horizon)  P9</t>
  </si>
  <si>
    <t>Хоста(Hosta Hi-Class) P12</t>
  </si>
  <si>
    <t>Чубушник(Philadelphus Manteau dHermine)  P9</t>
  </si>
  <si>
    <t>Шуазия тройчатая(Choisya Scented Gem ( Lissbrid )) C2</t>
  </si>
  <si>
    <t>Шуазия тройчатая(Choisya Scented Gem ( Lissbrid ))  P9</t>
  </si>
  <si>
    <t>Эвкалипт Гуна(gunnii Azura Cagire) C2</t>
  </si>
  <si>
    <t>Экзохорда кистевая(Exochorda Magical Springtime)  P9</t>
  </si>
  <si>
    <t>Энкиатус колокольчатый(Enkianthus camp. Prettycoat)  P9</t>
  </si>
  <si>
    <t>Эхинацея пурпурная(Echinacea p. Bright Rose) P12</t>
  </si>
  <si>
    <t>P9 (3х летний)</t>
  </si>
  <si>
    <t>Клен дланевидный/веерный (Acer palmatum Crimson Queen) C2</t>
  </si>
  <si>
    <t>Клен дланевидный/веерный (Acer palmatum Ukigumo) C2</t>
  </si>
  <si>
    <t>Клен дланевидный/веерный (Acer palmatum Trompenburg) C3</t>
  </si>
  <si>
    <t>Гортензия дуболистная (Hydrangea querc. Snow Cicle) P9</t>
  </si>
  <si>
    <t>Вишня железистая (Prunus glandulosa Alba Plena) P9</t>
  </si>
  <si>
    <t>Магония (Mahonia Volcano (MYOY)) P9</t>
  </si>
  <si>
    <t>2502-05-2339</t>
  </si>
  <si>
    <t>2502-05-2340</t>
  </si>
  <si>
    <t>2502-05-2343</t>
  </si>
  <si>
    <t>2502-05-2345</t>
  </si>
  <si>
    <t>2502-05-2347</t>
  </si>
  <si>
    <t>2502-05-2348</t>
  </si>
  <si>
    <t>2502-05-2349</t>
  </si>
  <si>
    <t>Клен дланевидный/веерный (Acer palmatum Burgundy Lace) C2</t>
  </si>
  <si>
    <t>2502-05-2357</t>
  </si>
  <si>
    <t>2502-05-2358</t>
  </si>
  <si>
    <t>С3</t>
  </si>
  <si>
    <t>2502-05-2211</t>
  </si>
  <si>
    <t>2502-05-0649</t>
  </si>
  <si>
    <t>Гортензия метельчатая(Hydrangea pan.Petite Lantern) P14</t>
  </si>
  <si>
    <t>2502-05-2361</t>
  </si>
  <si>
    <t>Земляника самоплодная (PINEBERRY Snow White) P9</t>
  </si>
  <si>
    <t>2502-05-2363</t>
  </si>
  <si>
    <t>2502-05-2364</t>
  </si>
  <si>
    <t>2502-05-2362</t>
  </si>
  <si>
    <t>2502-05-2365</t>
  </si>
  <si>
    <t>2502-05-2366</t>
  </si>
  <si>
    <t>2502-05-2369</t>
  </si>
  <si>
    <t>Хеномелес/Айва превосходный (Chaenomeles superba Orange Trail) P9</t>
  </si>
  <si>
    <t>2502-05-2371</t>
  </si>
  <si>
    <t>Аралия (Aralia cordata Sun King) P12</t>
  </si>
  <si>
    <t>2502-05-2373</t>
  </si>
  <si>
    <t>Бруннера крупнолистная (Brunnera macr. Silver Spear) P12</t>
  </si>
  <si>
    <t>2502-05-2375</t>
  </si>
  <si>
    <t>Овсяница голубая (Festuca glauca Sunrise(Miedzianobrody)) P9</t>
  </si>
  <si>
    <t>2502-05-2376</t>
  </si>
  <si>
    <t>Земляника садовая (Fragaria ananasa Colossus) P9</t>
  </si>
  <si>
    <t>2502-05-2377</t>
  </si>
  <si>
    <t>Земляника садовая (Fragaria ananasa Mieze Schindler) P9</t>
  </si>
  <si>
    <t>2502-05-2378</t>
  </si>
  <si>
    <t>Земляника садовая (Fragaria ananasa Strawberry Ice) P9</t>
  </si>
  <si>
    <t>2502-05-2379</t>
  </si>
  <si>
    <t>Гибускус (Hibiscus Copper Queen) P12</t>
  </si>
  <si>
    <t>2502-05-2380</t>
  </si>
  <si>
    <t>Гибискус (Hibiscus Fireball) P12</t>
  </si>
  <si>
    <t>2502-05-2381</t>
  </si>
  <si>
    <t>Хоста (Hosta Fireworks) P12</t>
  </si>
  <si>
    <t>2502-05-2382</t>
  </si>
  <si>
    <t>2502-05-1769</t>
  </si>
  <si>
    <t>Астильба китайская(AstilbeDark Side of the Moon ) P12</t>
  </si>
  <si>
    <t>2502-05-1948</t>
  </si>
  <si>
    <t>2502-05-2383</t>
  </si>
  <si>
    <t>2502-05-0987</t>
  </si>
  <si>
    <t>2502-05-1384</t>
  </si>
  <si>
    <t>Можжевельник горизонтальный(Juniperus hor. Limeglow) P9</t>
  </si>
  <si>
    <t>2502-05-2384</t>
  </si>
  <si>
    <t>2502-05-2385</t>
  </si>
  <si>
    <t>Гамамелис промежуточный (Hamamelis intermedia Jelena) P9</t>
  </si>
  <si>
    <t>2502-05-2386</t>
  </si>
  <si>
    <t>Сирень обыкновенная (Syringa vulgaris Little Rosie Anny200816) P9</t>
  </si>
  <si>
    <t>2502-05-2387</t>
  </si>
  <si>
    <t>Гибискус (Hibiscus Jazzberry Jam) P12</t>
  </si>
  <si>
    <t>2502-05-2388</t>
  </si>
  <si>
    <t>Люпин многолистный(Lupinus pol. Rose Shades) P9</t>
  </si>
  <si>
    <t>2502-05-2389</t>
  </si>
  <si>
    <t>2502-05-0259</t>
  </si>
  <si>
    <t>Багрянник/Церцис европейский(Cercis canadensis Hearts of Gold) C4</t>
  </si>
  <si>
    <t>2502-05-1381</t>
  </si>
  <si>
    <t>2502-05-2390</t>
  </si>
  <si>
    <t>Клен дланевидный/веерный (Acer palmatum Bihow) C2</t>
  </si>
  <si>
    <t>2502-05-2392</t>
  </si>
  <si>
    <t>Клен дланевидный/веерный (Acer palmatum Dissectum Rubrifolium) C2 PA60</t>
  </si>
  <si>
    <t>2502-05-2393</t>
  </si>
  <si>
    <t>Клен дланевидный/веерный (Acer palmatum Dissectum) C2 PA30</t>
  </si>
  <si>
    <t xml:space="preserve"> C2 PA60</t>
  </si>
  <si>
    <t>C2 PA30</t>
  </si>
  <si>
    <t>2502-05-2394</t>
  </si>
  <si>
    <t>Клен дланевидный/веерный (Acer palmatum Hime Shojo) C2</t>
  </si>
  <si>
    <t>2502-05-2395</t>
  </si>
  <si>
    <t>Клен дланевидный/веерный (Acer palmatum Hime Shojo) C2 PA50</t>
  </si>
  <si>
    <t>2502-05-2396</t>
  </si>
  <si>
    <t>Клен дланевидный/веерный (Acer palmatum Hime Shojo) C2 PA60</t>
  </si>
  <si>
    <t>C2 PA50</t>
  </si>
  <si>
    <t>C2 PA60</t>
  </si>
  <si>
    <t>2502-05-2397</t>
  </si>
  <si>
    <t>Клен дланевидный/веерный (Acer palmatum Orange Dream) C2</t>
  </si>
  <si>
    <t>2502-05-2398</t>
  </si>
  <si>
    <t>Клен дланевидный/веерный (Acer palmatum Orangeola) C2</t>
  </si>
  <si>
    <t>2502-05-2399</t>
  </si>
  <si>
    <t>Клен дланевидный/веерный (Acer palmatum Ornatum) C2</t>
  </si>
  <si>
    <t>2502-05-2400</t>
  </si>
  <si>
    <t>Клен дланевидный/веерный (Acer palmatum Peve Dave) C2</t>
  </si>
  <si>
    <t>2502-05-0037</t>
  </si>
  <si>
    <t>Клен дланевидный/веерный (Acer palmatum Phoenix) P9</t>
  </si>
  <si>
    <t>2502-05-2401</t>
  </si>
  <si>
    <t>Клен дланевидный/веерный (Acer palmatum Shaina) C2</t>
  </si>
  <si>
    <t>2502-05-2402</t>
  </si>
  <si>
    <t>Клен дланевидный/веерный (Acer palmatum Starfish) C2</t>
  </si>
  <si>
    <t>2502-05-2403</t>
  </si>
  <si>
    <t>Клен дланевидный/веерный (Acer palmatum Taylor) P9</t>
  </si>
  <si>
    <t>2502-05-0090</t>
  </si>
  <si>
    <t>Барбарис Тунберга (Berberis thunbergii Concorde) P9</t>
  </si>
  <si>
    <t>2502-05-2404</t>
  </si>
  <si>
    <t>Барбарис тунберга (Berberis thunbergii Desperados) P9</t>
  </si>
  <si>
    <t>2502-05-0098</t>
  </si>
  <si>
    <t>Барбарис Тунберга (Berberis thunbergii Evita) P9</t>
  </si>
  <si>
    <t>2502-05-0135</t>
  </si>
  <si>
    <t>Барбарис Тунберга (Berberis thunbergii Natasza) P9</t>
  </si>
  <si>
    <t>2502-05-2405</t>
  </si>
  <si>
    <t>Буддлея давида (Buddleja davidii Butterfly Candy Little Pink) P9</t>
  </si>
  <si>
    <t>2502-05-2406</t>
  </si>
  <si>
    <t>Буддлея давида (Buddleja davidii Border Beauty) P9</t>
  </si>
  <si>
    <t>2502-05-2407</t>
  </si>
  <si>
    <t>Буддлея давида (Buddleja davidii Harlequin) P9</t>
  </si>
  <si>
    <t>2502-05-2408</t>
  </si>
  <si>
    <t>Буддлея Давида (Buddleja davidii Little Rockstars purple) P12</t>
  </si>
  <si>
    <t>2502-05-0303</t>
  </si>
  <si>
    <t>Клетра ольхолистная (Clethra alnif. Ruby Spice) P9</t>
  </si>
  <si>
    <t>2502-05-2409</t>
  </si>
  <si>
    <t>Дерен (Cornus Constellation) C2</t>
  </si>
  <si>
    <t>2502-05-2410</t>
  </si>
  <si>
    <t>Дерен Стардуст (Cornus Stardust) С2</t>
  </si>
  <si>
    <t>2502-05-2411</t>
  </si>
  <si>
    <t>Диервилла ручейная (Diervilla rivularis Honey Surprise) P9</t>
  </si>
  <si>
    <t>2502-05-2412</t>
  </si>
  <si>
    <t>Гамамелис промежуточный (Hamamelis intermedia Aphrodite) P9</t>
  </si>
  <si>
    <t>2502-05-2413</t>
  </si>
  <si>
    <t>Гамамелис промежуточный (Hamamelis intermedia Aurora) C2</t>
  </si>
  <si>
    <t>2502-05-2414</t>
  </si>
  <si>
    <t>Гамамелис промежуточный (Hamamelis intermedia Primavera) C2</t>
  </si>
  <si>
    <t>2502-05-0610</t>
  </si>
  <si>
    <t>Гортензия метельчатая(Hydrangea pan. Grandiflora) P9</t>
  </si>
  <si>
    <t>2502-05-0636</t>
  </si>
  <si>
    <t>Гортензия метельчатая(Hydrangea pan. Magical Moonlight) P9</t>
  </si>
  <si>
    <t>2502-05-2415</t>
  </si>
  <si>
    <t>Гортензия метельчатая (Hydrangea paniculata Petite Flori) Р12</t>
  </si>
  <si>
    <t>2502-05-0670</t>
  </si>
  <si>
    <t>Гортензия метельчатая(Hydrangea pan. Polar Bear) P12</t>
  </si>
  <si>
    <t>2502-05-2416</t>
  </si>
  <si>
    <t>Гортензия дуболистная (Hydrangea quercifolia Alice) P9</t>
  </si>
  <si>
    <t>2502-05-0735</t>
  </si>
  <si>
    <t>2502-05-2417</t>
  </si>
  <si>
    <t>Бобовник Ватерера (Laburnum watereri Vossii) P11</t>
  </si>
  <si>
    <t>P11</t>
  </si>
  <si>
    <t>2502-05-2418</t>
  </si>
  <si>
    <t>Жимолость голубая (Lonicera caerulea) P9</t>
  </si>
  <si>
    <t>2502-05-0801</t>
  </si>
  <si>
    <t>Жимолость съедобная (Lonicera caerulea Blue Bird) P9</t>
  </si>
  <si>
    <t>2502-05-2419</t>
  </si>
  <si>
    <t>Жимолость голубая (Lonicera caerulea Borealis) P9</t>
  </si>
  <si>
    <t>2502-05-2420</t>
  </si>
  <si>
    <t>Пион древовидный (Paeonia suffruticosa black) C2</t>
  </si>
  <si>
    <t>2502-05-2421</t>
  </si>
  <si>
    <t>Пион древовидный (Paeonia suffruticosa pink) C2</t>
  </si>
  <si>
    <t>2502-05-2422</t>
  </si>
  <si>
    <t>Пион древовидный (Paeonia suffruticosa purple) C2</t>
  </si>
  <si>
    <t>2502-05-2423</t>
  </si>
  <si>
    <t>Пион древовидный (Paeonia suffruticosa red) C2</t>
  </si>
  <si>
    <t>2502-05-2424</t>
  </si>
  <si>
    <t>Пион древовидный (Paeonia suffruticosa white) C2</t>
  </si>
  <si>
    <t>2502-05-2425</t>
  </si>
  <si>
    <t>Пион древовидный (Paeonia suffruticosa yellow) C2</t>
  </si>
  <si>
    <t>2502-05-0920</t>
  </si>
  <si>
    <t>Чубушник(Philadelphus Snowbelle) P9</t>
  </si>
  <si>
    <t>2502-05-2426</t>
  </si>
  <si>
    <t>Пузыреплодник калинолистный (Physocarpus opulifolius Magical Sweet Cherry Tea) P9</t>
  </si>
  <si>
    <t>2502-05-2427</t>
  </si>
  <si>
    <t>Слива растопыренная (Prunus cerasifera Nigra) C1,5</t>
  </si>
  <si>
    <t>C1,5</t>
  </si>
  <si>
    <t>2502-05-2428</t>
  </si>
  <si>
    <t>Ива цельнолистная(Salix integra Hakuro-nishiki) P13</t>
  </si>
  <si>
    <t>2502-05-1130</t>
  </si>
  <si>
    <t>Спирея Вангутта(Spiraea vanhouttei) P9</t>
  </si>
  <si>
    <t>2502-05-1169</t>
  </si>
  <si>
    <t>2502-05-1287</t>
  </si>
  <si>
    <t>Вейгела цветущая(Weigela Red Prince) P9</t>
  </si>
  <si>
    <t>2502-05-2391</t>
  </si>
  <si>
    <t>Клен дланевидный/веерный (Acer palmatum Butterfly) C2</t>
  </si>
  <si>
    <t>2502-05-2429</t>
  </si>
  <si>
    <t xml:space="preserve">Кипарисовик лавсона (Chamaecyparis lawsoniana Pelts Blue) P9 </t>
  </si>
  <si>
    <t>2502-05-2430</t>
  </si>
  <si>
    <t>Можжевельник горизонтальный (Juniperus horizontalis Golden Carpet) P9 в лотке</t>
  </si>
  <si>
    <t>P9 в лотке</t>
  </si>
  <si>
    <t>2502-05-2431</t>
  </si>
  <si>
    <t>Сосна белокорая (Pinus leucodermis Pirin 1) C1,5</t>
  </si>
  <si>
    <t>2502-05-2432</t>
  </si>
  <si>
    <t>Сосна белокорая (Pinus leucodermis Satelit Dedik) C1,5</t>
  </si>
  <si>
    <t>2502-05-2433</t>
  </si>
  <si>
    <t>Сосна горная (Pinus mugo Little Lady) С1,5</t>
  </si>
  <si>
    <t>2502-05-2434</t>
  </si>
  <si>
    <t>Плосковеточник восточный (Platycladus orientalis Golden Minaret) P9</t>
  </si>
  <si>
    <t>2502-05-2435</t>
  </si>
  <si>
    <t>Роза флорибунда (Rosa Amirose) P12</t>
  </si>
  <si>
    <t>2502-05-2436</t>
  </si>
  <si>
    <t>Бруннера крупнолистная (Brunnera macrophylla Looking Glass) Р12</t>
  </si>
  <si>
    <t>2502-05-2437</t>
  </si>
  <si>
    <t>Люпин многолистный (Lupinus polyphyllus Red Shades) P9</t>
  </si>
  <si>
    <t>Минимальный заказ с отгрузкой на весну: 1/2 паллетоместа(25 ящиков деревянных)</t>
  </si>
  <si>
    <t xml:space="preserve">Предоплата 50% при бронировании, доплата 50% до 01.02.2024г </t>
  </si>
  <si>
    <t>Цена при оплате на р/с, €</t>
  </si>
  <si>
    <t>Цена при оплате наличными, €</t>
  </si>
  <si>
    <t>Сумма, €</t>
  </si>
  <si>
    <t>При выборе способа оплаты:"Наличными" расчет стоимости заказа идет по минимальной цене из прайса</t>
  </si>
  <si>
    <t>АКЦИЯ!ПРИ РАЗМЕЩЕНИИ ЗАКАЗА ДО 15.11.2024 Г БЕСПЛАТНАЯ ДОСТАВКА ВАШЕГО ЗАКАЗА ДО ТК(ПЭК, ЖЕЛДОР)</t>
  </si>
  <si>
    <t>2502-05-2443</t>
  </si>
  <si>
    <t>Азалия/Рододендрон (Rhododendron Blaauw's Pink) P9</t>
  </si>
  <si>
    <t>2502-05-2442</t>
  </si>
  <si>
    <t>Азалия/Рододендрон (Rhododendron Geisha Rosa) P9</t>
  </si>
  <si>
    <t>2502-05-2444</t>
  </si>
  <si>
    <t>Азалия/Рододендрон (Rhododendron Geisha Weiss) P9</t>
  </si>
  <si>
    <t>2502-05-0115</t>
  </si>
  <si>
    <t>Барбарис Тунберга (Berberis thunbergii Harlequin) С2</t>
  </si>
  <si>
    <t>2502-05-0141</t>
  </si>
  <si>
    <t>Барбарис Тунберга (Berberis thunbergii Orange Ice) P9</t>
  </si>
  <si>
    <t>2502-05-0795</t>
  </si>
  <si>
    <t>Бирючина обыкновенная (Ligustrum vulg. Straight Talk) P9</t>
  </si>
  <si>
    <t>2502-05-2447</t>
  </si>
  <si>
    <t>Бруннера крупнолистная (Brunnera macr. Jack of Diamonds) P12</t>
  </si>
  <si>
    <t>2502-05-2438</t>
  </si>
  <si>
    <t>Буддлея давида (Buddleja davidii Flower Power) P9</t>
  </si>
  <si>
    <t>2502-05-2134</t>
  </si>
  <si>
    <t>2502-05-2449</t>
  </si>
  <si>
    <t>Вейгела цветущая (Weigela All Summer Monet) P9</t>
  </si>
  <si>
    <t>2502-05-2446</t>
  </si>
  <si>
    <t>Голубика садовая (Vaccinium corymbosum Spartan) P9</t>
  </si>
  <si>
    <t>2502-05-1735</t>
  </si>
  <si>
    <t>2502-05-2441</t>
  </si>
  <si>
    <t>2502-05-0323</t>
  </si>
  <si>
    <t>2502-05-0327</t>
  </si>
  <si>
    <t>Дерен отпрысковый (Cornus sericea White Gold) P9</t>
  </si>
  <si>
    <t>2502-05-2240</t>
  </si>
  <si>
    <t>2502-05-1468</t>
  </si>
  <si>
    <t>2502-05-1339</t>
  </si>
  <si>
    <t>2502-05-1340</t>
  </si>
  <si>
    <t>2502-05-1341</t>
  </si>
  <si>
    <t>2502-05-2225</t>
  </si>
  <si>
    <t>2502-05-1336</t>
  </si>
  <si>
    <t>2502-05-1343</t>
  </si>
  <si>
    <t>2502-05-2439</t>
  </si>
  <si>
    <t>Клематис крупноцветковый (Clematis Hagley Hybrid) P9</t>
  </si>
  <si>
    <t>2502-05-2440</t>
  </si>
  <si>
    <t>Клематис крупноцветковый (Clematis Viticella Polish Spirit) P9</t>
  </si>
  <si>
    <t>2502-05-0294</t>
  </si>
  <si>
    <t>Клематис(Clematis Piilu) P9</t>
  </si>
  <si>
    <t>2502-05-0297</t>
  </si>
  <si>
    <t>Клематис(Clematis The President) P9</t>
  </si>
  <si>
    <t>2502-05-0021</t>
  </si>
  <si>
    <t>Клен дланевидный/веерный (Acer palmatum Emerald Lace) P9</t>
  </si>
  <si>
    <t>2502-05-0030</t>
  </si>
  <si>
    <t>Клен дланевидный/веерный (Acer palmatum Orange Dream) P9</t>
  </si>
  <si>
    <t>2502-05-0003</t>
  </si>
  <si>
    <t>Клен японский (Acer japonicum Aconitifolium) C2</t>
  </si>
  <si>
    <t>2502-05-2370</t>
  </si>
  <si>
    <t>Купрессоципарис Лейланда (Cupressocyparis leylandii Tweeduizendéén) P9</t>
  </si>
  <si>
    <t>2502-05-0778</t>
  </si>
  <si>
    <t>Лаванда гибридная(Lavandula int. Edelweiss) P9</t>
  </si>
  <si>
    <t>2502-05-1016</t>
  </si>
  <si>
    <t>2502-05-1443</t>
  </si>
  <si>
    <t>Микробиота перекрестнопарная(Microbiota decussata) P9</t>
  </si>
  <si>
    <t>2502-05-1413</t>
  </si>
  <si>
    <t>2502-05-1349</t>
  </si>
  <si>
    <t>2502-05-1352</t>
  </si>
  <si>
    <t>2502-05-1410</t>
  </si>
  <si>
    <t>2502-05-1359</t>
  </si>
  <si>
    <t>2502-05-2445</t>
  </si>
  <si>
    <t>Можжевельник чешуйчатый (Juniperus pingii Loderi) P9</t>
  </si>
  <si>
    <t>2502-05-1429</t>
  </si>
  <si>
    <t>2502-05-1825</t>
  </si>
  <si>
    <t>2502-05-1794</t>
  </si>
  <si>
    <t>2502-05-1992</t>
  </si>
  <si>
    <t>Очиток обыкновенный(Sedum telephium Seduction Yellow Delicate) P12</t>
  </si>
  <si>
    <t>2502-05-2448</t>
  </si>
  <si>
    <t>2502-05-1315</t>
  </si>
  <si>
    <t>2502-05-0939</t>
  </si>
  <si>
    <t>2502-05-0369</t>
  </si>
  <si>
    <t>2502-05-1970</t>
  </si>
  <si>
    <t>Розмарин лекарственный(Rosmarinus officinalis) P9</t>
  </si>
  <si>
    <t>2502-05-1182</t>
  </si>
  <si>
    <t>2502-05-1551</t>
  </si>
  <si>
    <t>2502-05-1512</t>
  </si>
  <si>
    <t>2502-05-1542</t>
  </si>
  <si>
    <t>2502-05-1084</t>
  </si>
  <si>
    <t>Спирея березолистная(Spiraea betulifolia Tor Gold ) P9</t>
  </si>
  <si>
    <t>2502-05-1599</t>
  </si>
  <si>
    <t>Туя западная (Thuja occ. Danica Aurea) P9</t>
  </si>
  <si>
    <t>2502-05-1610</t>
  </si>
  <si>
    <t>Туя западная (Thuja occ. Holmstrup) P9</t>
  </si>
  <si>
    <t>2502-05-1616</t>
  </si>
  <si>
    <t>Туя западная (Thuja occ. Little Giant) P9</t>
  </si>
  <si>
    <t>2502-05-1619</t>
  </si>
  <si>
    <t>Туя западная (Thuja occ. Mirjam) P9</t>
  </si>
  <si>
    <t>2502-05-0926</t>
  </si>
  <si>
    <t xml:space="preserve">P14 </t>
  </si>
  <si>
    <t>2502-05-2450</t>
  </si>
  <si>
    <t>Фикус карика (Ficus carica Little Miss Figgy) P12</t>
  </si>
  <si>
    <t>Форзиция промежуточная (Forsythia int. Mikador ) P9</t>
  </si>
  <si>
    <t>продано</t>
  </si>
  <si>
    <t>2502-05-0066</t>
  </si>
  <si>
    <t>2502-05-0406</t>
  </si>
  <si>
    <t>2502-05-0584</t>
  </si>
  <si>
    <t>2502-05-0599</t>
  </si>
  <si>
    <t>2502-05-0604</t>
  </si>
  <si>
    <t>2502-05-0615</t>
  </si>
  <si>
    <t>2502-05-0624</t>
  </si>
  <si>
    <t>2502-05-0627</t>
  </si>
  <si>
    <t>2502-05-0631</t>
  </si>
  <si>
    <t>2502-05-0637</t>
  </si>
  <si>
    <t>2502-05-0643</t>
  </si>
  <si>
    <t>2502-05-0646</t>
  </si>
  <si>
    <t>2502-05-0660</t>
  </si>
  <si>
    <t>2502-05-0662</t>
  </si>
  <si>
    <t>2502-05-0674</t>
  </si>
  <si>
    <t>2502-05-0776</t>
  </si>
  <si>
    <t>2502-05-0942</t>
  </si>
  <si>
    <t>2502-05-1051</t>
  </si>
  <si>
    <t>2502-05-1100</t>
  </si>
  <si>
    <t>2502-05-1212</t>
  </si>
  <si>
    <t>2502-05-1651</t>
  </si>
  <si>
    <t>2502-05-2078</t>
  </si>
  <si>
    <t>2502-05-2104</t>
  </si>
  <si>
    <t>2502-05-2105</t>
  </si>
  <si>
    <t>2502-05-2254</t>
  </si>
  <si>
    <t>2502-05-2269</t>
  </si>
  <si>
    <t>2502-05-2346</t>
  </si>
  <si>
    <t>2502-05-2452</t>
  </si>
  <si>
    <t>2502-05-2453</t>
  </si>
  <si>
    <t>2502-05-2454</t>
  </si>
  <si>
    <t>Гортензия метельчатая (Hydrangea pan. Limelight) P9</t>
  </si>
  <si>
    <t>Арония сливолистная (Aronia prunifolia Nero) P9</t>
  </si>
  <si>
    <t>Бересклет крылатый (Euonymus alatus) P9</t>
  </si>
  <si>
    <t>Гортензия метельчатая (Hydrangea pan. Bee Green) P12</t>
  </si>
  <si>
    <t>Гортензия метельчатая (Hydrangea pan. Diamantino) P12</t>
  </si>
  <si>
    <t>Гортензия метельчатая (Hydrangea pan. Fraise Melba) P9</t>
  </si>
  <si>
    <t>Гортензия метельчатая (Hydrangea pan. Hercules) P9</t>
  </si>
  <si>
    <t>Гортензия метельчатая (Hydrangea pan. Little Fresco) P9</t>
  </si>
  <si>
    <t>Гортензия метельчатая (Hydrangea pan. Magical Andes) P9</t>
  </si>
  <si>
    <t>Гортензия метельчатая (Hydrangea pan. Magical Fire) P9</t>
  </si>
  <si>
    <t>Гортензия метельчатая (Hydrangea pan. Magical Matterhorn) P9</t>
  </si>
  <si>
    <t>Гортензия метельчатая (Hydrangea pan. Mojito) P9</t>
  </si>
  <si>
    <t>Гортензия метельчатая (Hydrangea pan. Pastelgreen) P9</t>
  </si>
  <si>
    <t>Гортензия метельчатая (Hydrangea pan. Phantom) P9</t>
  </si>
  <si>
    <t>Гортензия метельчатая (Hydrangea pan. Pink Diamond) P9</t>
  </si>
  <si>
    <t>Гортензия метельчатая (Hydrangea pan. Polestar) P9</t>
  </si>
  <si>
    <t>Лаванда узколистная (Lavandula ang. Hidcote) P9</t>
  </si>
  <si>
    <t>Пузыреплодник калинолистный (Physocarpus opulif. Little Devil) P9</t>
  </si>
  <si>
    <t>Ива цельнолистная (Salix integra Hakuro-nishiki) P9</t>
  </si>
  <si>
    <t>Спирея японская (Spiraea japonica Darts Red) P9</t>
  </si>
  <si>
    <t>Калина боднантенская (Viburnum bodn. Dawn) P9</t>
  </si>
  <si>
    <t>Тсуга канадская (Tsuga can. Jeddeloh) P9</t>
  </si>
  <si>
    <t>Гортензия крупнолистная (Hydrangea m. Eclips First Editions ) P12</t>
  </si>
  <si>
    <t>Лагерстремия/Индийская сирень (Lagerstroemia i. Whit Love Eternal) P9</t>
  </si>
  <si>
    <t>Лагерстремия/Индийская сирень (Lagerstroemia i. Whit Love Kiss) P9</t>
  </si>
  <si>
    <t>Роза почвопокровная (Rosa (R) Magical Delight) P9</t>
  </si>
  <si>
    <t>Агапантус (Agapanthus Twister) P9</t>
  </si>
  <si>
    <t>Пеннисетум лисохвостный (Pennisetum al. Hameln) P9</t>
  </si>
  <si>
    <t xml:space="preserve"> P12</t>
  </si>
  <si>
    <t>Гортензия крупнолистная (Hydrangea macrophylla Masja/Sibilla) P9</t>
  </si>
  <si>
    <t>2502-05-2451</t>
  </si>
  <si>
    <t>Туя западная (Thuja occ. Smaragd) P9 25-30</t>
  </si>
  <si>
    <t>Анемона (Anemone elite Pure White) P9</t>
  </si>
  <si>
    <t>Астильба Арендса (Astilbe (A) Brautschleier) P12</t>
  </si>
  <si>
    <t>Астильба Арендса (Astilbe (A) Bressingham Beauty) P12</t>
  </si>
  <si>
    <t>Астильба Арендса (Astilbe (A) Cattleya) P12</t>
  </si>
  <si>
    <t>Гейхера (Heuchera a. Dales Strain) P9</t>
  </si>
  <si>
    <t>Гейхера (Heuchera Northern Exposure Sienna) P12</t>
  </si>
  <si>
    <t>Гейхера (Heuchera Northern Exposure Silver) P12</t>
  </si>
  <si>
    <t>Гейхера (Heuchera Palace Purple) P9</t>
  </si>
  <si>
    <t>Кипарисовик/Купрессоципарис Лейланда (Cupressocyparis l. Castlewellan) P9</t>
  </si>
  <si>
    <t>Магнолия Зибольда (Magnolia sieboldii) P14</t>
  </si>
  <si>
    <t>Монарда (Monarda Beauty of Cobham) P12</t>
  </si>
  <si>
    <t>Монарда (Monarda Schneewittchen) P12</t>
  </si>
  <si>
    <t>Монарда (Monarda SUGAR BUZZ Pink Frosting) P12</t>
  </si>
  <si>
    <t>Сеслерия Гейфлера (Sesleria heufleriana) P9</t>
  </si>
  <si>
    <t>Сирень Мейра (Syringa meyeri Flowerfesta Pink)  C2</t>
  </si>
  <si>
    <t>Сирень Мейра (Syringa meyeri Flowerfesta Purple) C2</t>
  </si>
  <si>
    <t>Сосна веймутова (Pinus strbus Green Twist) P14</t>
  </si>
  <si>
    <t>Сосна веймутова (Pinus strobus Densa Hill) P14</t>
  </si>
  <si>
    <t>Сосна веймутова (Pinus strobus Reinshaus) P14</t>
  </si>
  <si>
    <t>Сосна веймутова (Pinus strobus) P9</t>
  </si>
  <si>
    <t>Сосна гельдрейха (Pinus heldreichii Compact Gem) P14</t>
  </si>
  <si>
    <t>Сосна гельдрейха (Pinus heldreichii Smidtii) P14</t>
  </si>
  <si>
    <t>Сосна тунберга (Pinus thunbergii Majima) P14</t>
  </si>
  <si>
    <t>Сосна тунберга (Pinus thunbergii Sayonara) P14</t>
  </si>
  <si>
    <t>Сосна Шверина (Pinus schwerinii) P14</t>
  </si>
  <si>
    <t>Фотиния Фразера (Photinia fraseri Red Robin) P9</t>
  </si>
  <si>
    <t>Хоста Зибольда (Hosta sieboldiana) P9</t>
  </si>
  <si>
    <t>Хоста (Hosta Abiqua Drinking Gourd) P12</t>
  </si>
  <si>
    <t>Хоста (Hosta August Moon) P12</t>
  </si>
  <si>
    <t>Хоста (Hosta Beach Boy) P12</t>
  </si>
  <si>
    <t>Хоста (Hosta Big Daddy) P12</t>
  </si>
  <si>
    <t>Хоста (Hosta Blue Cadet) P9</t>
  </si>
  <si>
    <t>Хоста (Hosta Blue Mouse Ears) P9</t>
  </si>
  <si>
    <t>Хоста (Hosta Broadband) P12</t>
  </si>
  <si>
    <t>Хоста (Hosta Catherine) P9</t>
  </si>
  <si>
    <t>Хоста (Hosta Eleganst) P9</t>
  </si>
  <si>
    <t>Хоста (Hosta Firn Line) P9</t>
  </si>
  <si>
    <t>Хоста (Hosta Francee) P12</t>
  </si>
  <si>
    <t>Хоста (Hosta Frances Williams) P12</t>
  </si>
  <si>
    <t>Хоста (Hosta Halcyon) P9</t>
  </si>
  <si>
    <t>Хоста (Hosta Hyacinthina) P9</t>
  </si>
  <si>
    <t>Хоста (Hosta June) P9</t>
  </si>
  <si>
    <t>Хоста (Hosta Lakeside Little Tuft) P12</t>
  </si>
  <si>
    <t>Хоста (Hosta montana Aureomarginata) P9</t>
  </si>
  <si>
    <t>Хоста (Hosta Party Popper) P12</t>
  </si>
  <si>
    <t>Хоста (Hosta Pin-Up) P12</t>
  </si>
  <si>
    <t>Хоста (Hosta Revolution) P9</t>
  </si>
  <si>
    <t>Хоста (Hosta Royal Standard) P9</t>
  </si>
  <si>
    <t>Хоста (Hosta So Sweet) P12</t>
  </si>
  <si>
    <t>Хоста (Hosta Sorbet) P12</t>
  </si>
  <si>
    <t>Хоста (Hosta Sum and Substance) P9</t>
  </si>
  <si>
    <t>Хоста (Hosta Undulata Albomarginata) P9</t>
  </si>
  <si>
    <t>Хоста (Hosta Undulata Mediovariegata) P12</t>
  </si>
  <si>
    <t>Хоста (Hosta Wide Brim) P9</t>
  </si>
  <si>
    <t>Лещина/Орешник (Corylus Fertile de Coutard) P P12</t>
  </si>
  <si>
    <t>Лещина/Орешник (Corylus Tonda Gentile delle Langhe) P12</t>
  </si>
  <si>
    <t>Ракитник (Cytisus Zeelandia) P9</t>
  </si>
  <si>
    <t>Астра кустарниковая (Aster (D) Peter Harrison) P12</t>
  </si>
  <si>
    <t>Астра кустарниковая (Aster (D) Schneekissen) P12</t>
  </si>
  <si>
    <t>Астранция крупная (Astrantia maj. Alba) P12</t>
  </si>
  <si>
    <t>Бирючина обыкновенная (Liquidambar styraciflua) P14</t>
  </si>
  <si>
    <t>Бузина черная (Sambucus nigra Black Lace) С2</t>
  </si>
  <si>
    <t>Голубика садовая (Vaccinium cor. Bluegold) P9</t>
  </si>
  <si>
    <t>Голубика садовая (Vaccinium cor. Flamingo) P9</t>
  </si>
  <si>
    <t>Гортензия дуболистная (Hydrangea quercifolia)  P12</t>
  </si>
  <si>
    <t>Гортензия метельчатая (Hydrangea pan. Limelight) P14</t>
  </si>
  <si>
    <t>Гортензия метельчатая (Hydrangea pan. Living Pink &amp; Rose) P14</t>
  </si>
  <si>
    <t>Гортензия метельчатая (Hydrangea pan. Pastelgreen) P12</t>
  </si>
  <si>
    <t>Гортензия метельчатая (Hydrangea pan. Pastelgreen) P14</t>
  </si>
  <si>
    <t>Гортензия метельчатая (Hydrangea pan. Prim'Red') C2</t>
  </si>
  <si>
    <t>Гортензия метельчатая (Hydrangea pan. Vanille-Fraise) P14</t>
  </si>
  <si>
    <t>Гортензия метельчатая (Hydrangea pan. Wims Red) P12</t>
  </si>
  <si>
    <t>Гортензия пильчатая (Hydrangea serr. Blue Clouds) P12</t>
  </si>
  <si>
    <t>Гортензия пильчатая (Hydrangea serr. Daredevil P12</t>
  </si>
  <si>
    <t>Гортензия пильчатая (Hydrangea serr. Morning Glory) P12</t>
  </si>
  <si>
    <t>Дереза берберская (Lycium Little Goji) C2</t>
  </si>
  <si>
    <t>Ель колючая (Picea pungens glauca Royal Blue) P9</t>
  </si>
  <si>
    <t>Ель колючая (Picea pungens Glauca) P9</t>
  </si>
  <si>
    <t>Ель сизая/канадская (Picea gl. Litomysl)  P14</t>
  </si>
  <si>
    <t>Ель шероховатая (Picea asperata retroflexa) P14</t>
  </si>
  <si>
    <t>Ива пурпурная (Salix purpurea Nana) P12</t>
  </si>
  <si>
    <t>Ива тонкостолбиковая (Salix gracilistyla Mount Aso) C2</t>
  </si>
  <si>
    <t>Ива удская (Salix udensis Golden Sunshine) P12</t>
  </si>
  <si>
    <t>Ива цельнолистная (Salix integra Hakuro-nishiki) C2</t>
  </si>
  <si>
    <t>Каламинта котовниковая (Calamintha n. nepeta)  P12</t>
  </si>
  <si>
    <t>Камелия японская (Camellia j. Bonomiana) P9.5</t>
  </si>
  <si>
    <t>Камелия японская (Camellia j. Brushfield's Yellow) P9.5</t>
  </si>
  <si>
    <t>Камелия японская (Camellia j. Dr. King) P9.5</t>
  </si>
  <si>
    <t>Камелия японская (Camellia j. Kramer's Supreme) P9.5</t>
  </si>
  <si>
    <t>Камелия японская (Camellia j. Lady Campbell) P9.5</t>
  </si>
  <si>
    <t>Камелия японская (Camellia j. Mary Williams) P9.5</t>
  </si>
  <si>
    <t>Камелия японская (Camellia j. Nobilissima) P9.5</t>
  </si>
  <si>
    <t>Камелия японская (Camellia j. Principessa Baciocchi) P9.5</t>
  </si>
  <si>
    <t>Камелия японская (Camellia j. Rubra) P9.5</t>
  </si>
  <si>
    <t>Камелия японская (Camellia j. Tricolor) C1.5</t>
  </si>
  <si>
    <t>Камелия японская (Camellia j. Triumphans) P9.5</t>
  </si>
  <si>
    <t>Камелия японская (Camellia j. 'William Bartlett) P9.5</t>
  </si>
  <si>
    <t>Клекачка колхидская (Staphylea colchica) P14</t>
  </si>
  <si>
    <t>Лавровишня обыкновенная (Prunus l. Otto Luyken) P9</t>
  </si>
  <si>
    <t>Лавровишня обыкновенная (Prunus l. 'Otto Supreme) P9</t>
  </si>
  <si>
    <t>Лапчатка кустарниковая (Potentilla f. Lovely Pink) P9</t>
  </si>
  <si>
    <t>Лещина/Орешник обыкновенная (Corylus a. Barcelona) P9 2х летняя</t>
  </si>
  <si>
    <t>Лещина/Орешник обыкновенная (Corylus a. Contorta) P14</t>
  </si>
  <si>
    <t>Лещина/Орешник обыкновенная (Corylus a. Medusa) P14</t>
  </si>
  <si>
    <t>Лещина/Орешник обыкновенная (Corylus a. Scooter) P14</t>
  </si>
  <si>
    <t>Магония японская (Mahonia japonica) C2</t>
  </si>
  <si>
    <t>Магония (Mahonia Cabaret) C2</t>
  </si>
  <si>
    <t>Малина обыкновенная (Rubus idaeus BonBonBerry Yummy) P12</t>
  </si>
  <si>
    <t>Малина обыкновенная (Rubus idaeus Groovy) P12</t>
  </si>
  <si>
    <t>Молиния голубая (Molinia caerulea Moorhexe) P12</t>
  </si>
  <si>
    <t>Молиния голубая (Molinia caerulea Skyracer) P9</t>
  </si>
  <si>
    <t>Мушмула германская (Mespilus germanica) P14</t>
  </si>
  <si>
    <t>Нандина домашняя (Nandina domestica Blush Pink(Aka)) P12</t>
  </si>
  <si>
    <t>Нандина домашняя (Nandina domestica Flirt Murasaki’ ) P12</t>
  </si>
  <si>
    <t>Нандина домашняя (Nandina domestica Magical Lemon-Lime) P12</t>
  </si>
  <si>
    <t>Нандина домашняя (Nandina domestica Moonbay) P12</t>
  </si>
  <si>
    <t>Нандина домашняя (Nandina domestica Obsessed) P12</t>
  </si>
  <si>
    <t>Нандина домашняя (Nandina domestica Orange Sunrise) P12</t>
  </si>
  <si>
    <t>Нандина домашняя (Nandina domestica Red Dragon) P12</t>
  </si>
  <si>
    <t>Нандина домашняя (Nandina domestica Red Light ) P12</t>
  </si>
  <si>
    <t>Нандина домашняя (Nandina domestica Twilight) P12</t>
  </si>
  <si>
    <t>Овсяница сизая (Festuca glauca Elijah Blue) P9</t>
  </si>
  <si>
    <t>Осока власовидная (Carex comans Amazon Mist) P12</t>
  </si>
  <si>
    <t>Осока власовидная (Carex comans Bronco) P12</t>
  </si>
  <si>
    <t>Осока коричневатая (Carex brunnea Albovariegatus) P12</t>
  </si>
  <si>
    <t>Осока коричневатая (Carex brunnea aureomarginata) P12</t>
  </si>
  <si>
    <t>Осока охименская (Carex oshimensis Everest ) P12</t>
  </si>
  <si>
    <t>Осока охименская (Carex oshimensis Evergold) P12</t>
  </si>
  <si>
    <t>Осока охименская (Carex oshimensis Everlime ) P12</t>
  </si>
  <si>
    <t>Осока охименская (Carex oshimensis Eversheen ) P12</t>
  </si>
  <si>
    <t>Осока тестацея (Carex testacea Prairie Fire) P12</t>
  </si>
  <si>
    <t>Пихта великая (Abies grandis) P9</t>
  </si>
  <si>
    <t>Пихта кефалинийская (Abies cephalonica Meyers Dwarf) P14</t>
  </si>
  <si>
    <t>Роза почвопокровная (Rosa (H) Sea Foam) P12</t>
  </si>
  <si>
    <t>Роза почвопокровная (Rosa (M) Fairy Dance) P12</t>
  </si>
  <si>
    <t>Роза почвопокровная (Rosa (P) Rote The Fairy) P12</t>
  </si>
  <si>
    <t>Роза почвопокровная (Rosa (P) Rote The Fairy) P9</t>
  </si>
  <si>
    <t>Роза почвопокровная (Rosa Everglow Ruby(Geus1713) P9</t>
  </si>
  <si>
    <t>Рудбекия (Rudbeckia fulg. Goldsturm) P9</t>
  </si>
  <si>
    <t>Рудбекия (Rudbeckia subt. Little Henry) P9</t>
  </si>
  <si>
    <t>Рябина плодовая (Sorbaria sorbifolia Sem) C2</t>
  </si>
  <si>
    <t>Сеслерия голубая (Sesleria caerulea) P9</t>
  </si>
  <si>
    <t>Сирень обыкновенная (Syringa v. Beauty of Moscow) P9</t>
  </si>
  <si>
    <t>Сирень обыкновенная (Syringa v. Monique Lemoine) P9</t>
  </si>
  <si>
    <t>Слива карликовая (Prunus pumila depressa) P14</t>
  </si>
  <si>
    <t>Сосна белокорая (Pinus leucodermis Smidtii) P14</t>
  </si>
  <si>
    <t>Сосна горная (Pinus mugo mugo) C3</t>
  </si>
  <si>
    <t>Сосна горная (Pinus mugo mugo) P14</t>
  </si>
  <si>
    <t>Сосна горная (Pinus mugo pumilio) P14</t>
  </si>
  <si>
    <t>Сосна горная (Pinus mugo Sherwood Compact) P14</t>
  </si>
  <si>
    <t>Сосна горная (Pinus mugo uncinata) P9</t>
  </si>
  <si>
    <t>Сосна горная (Pinus mugo Winter Gold) P14</t>
  </si>
  <si>
    <t>Сосна обыкновенная (Pinus sylv. Watereri) P14</t>
  </si>
  <si>
    <t>Сосна черная (Pinus nigra Hornibrookiana) P14</t>
  </si>
  <si>
    <t>Сосна черная (Pinus nigra Smaragd) P14</t>
  </si>
  <si>
    <t>Спирея японская (Spiraea japonica Anthony Waterer) P14</t>
  </si>
  <si>
    <t>Спирея японская (Spiraea japonica Darts Red) P14</t>
  </si>
  <si>
    <t>Спирея японская (Spiraea japonica Golden Jack() P9</t>
  </si>
  <si>
    <t>Спирея японская (Spiraea japonica Golden Princess) P14</t>
  </si>
  <si>
    <t>Спирея японская (Spiraea japonica Little Princess) P14</t>
  </si>
  <si>
    <t>Форзиция промежуточная (Forsythia int. Mikador )  C2</t>
  </si>
  <si>
    <t>Эрика дарленская (Erica darl. Darley Dale) C2</t>
  </si>
  <si>
    <t>Эрика дарленская (Erica darl. Darley Dale) P9</t>
  </si>
  <si>
    <t>Эрика дарленская (Erica darl. Kramer's Rote) C2</t>
  </si>
  <si>
    <t>Эрика дарленская (Erica darl. Kramer's Rote) P9</t>
  </si>
  <si>
    <t>Эрика дарленская (Erica darl. White Perfection) C2</t>
  </si>
  <si>
    <t>Эрика дарленская (Erica darl. White Perfection) P9</t>
  </si>
  <si>
    <t>Эхинацея пурпурная (Echinacea p. Magnus) P12</t>
  </si>
  <si>
    <t>Эхинацея пурпурная (Echinacea p. PowWow White) P12</t>
  </si>
  <si>
    <t>Юкка нитчатая (Yucca filamentosa)  C2</t>
  </si>
  <si>
    <t>Азалия/Рододендрон понтийский (Rhododendron ponticum Roseum) C5</t>
  </si>
  <si>
    <t>Азалия/Рододендрон понтийский (Rhododendron ponticum)  P13</t>
  </si>
  <si>
    <t>Азалия/Рододендрон понтийский (Rhododendron ponticum) C5</t>
  </si>
  <si>
    <t>Вейник остроцветковый (Calamagrostis acut. Overdam) P12</t>
  </si>
  <si>
    <t>Вейник остроцветковый (Calamagrostis acut. Waldenbuch) P9</t>
  </si>
  <si>
    <t>Гамамелис промежуточный (Hamamelis int. Amanda)  C2</t>
  </si>
  <si>
    <t>Гамамелис промежуточный (Hamamelis int. Arnold Promise) P9</t>
  </si>
  <si>
    <t>Гамамелис промежуточный (Hamamelis int. Diane) P9</t>
  </si>
  <si>
    <t>Гамамелис промежуточный (Hamamelis int. Westerstede)  C2</t>
  </si>
  <si>
    <t>Гамамелис промежуточный (Hamamelis int. Westerstede) P9</t>
  </si>
  <si>
    <t>Гранат обыкновенный (Punica granatum) P9.5</t>
  </si>
  <si>
    <t>Дерен кроваво-красный (Cornus sanguinea Midwinter Fire) P9</t>
  </si>
  <si>
    <t>Дерен спорный (Cornus controversa Variegata) C2</t>
  </si>
  <si>
    <t>Ирис сибирский (Iris sib. Blue) P12</t>
  </si>
  <si>
    <t>Ирис сибирский (Iris sib. Kita no seiza) P12</t>
  </si>
  <si>
    <t>Ирис сибирский (Iris sib. Pink) P12</t>
  </si>
  <si>
    <t>Ирис сибирский (Iris sib. White) P12</t>
  </si>
  <si>
    <t>Ирис сибирский (Iris sib. Yellow) P12</t>
  </si>
  <si>
    <t>Кипарисовик горохоплодный (Chamaecyparis p. Filifera Aurea) P9</t>
  </si>
  <si>
    <t>Кипарисовик горохоплодный (Chamaecyparis p. Filifera Nana) P9</t>
  </si>
  <si>
    <t>Кипарисовик горохоплодный (Chamaecyparis p. Sungold) P9</t>
  </si>
  <si>
    <t>Кипарисовик туполистный (Chamaecyparis o. Nana Gracilis) P14</t>
  </si>
  <si>
    <t>Кипарисовик туполистный (Chamaecyparis o. Nana Gracilis) P9</t>
  </si>
  <si>
    <t>Лилейник гибридный (Hemerocallis Dress Code) P9</t>
  </si>
  <si>
    <t>Лилейник гибридный (Hemerocallis Mini Stella) P9</t>
  </si>
  <si>
    <t>Лилейник гибридный (Hemerocallis On and On) P9</t>
  </si>
  <si>
    <t>Лилейник гибридный (Hemerocallis Peach Pudding) P9</t>
  </si>
  <si>
    <t>Лилейник гибридный (Hemerocallis Rosy Returns) P9</t>
  </si>
  <si>
    <t>Лук декоративный (Allium Millennium) P12</t>
  </si>
  <si>
    <t>Люпин многолистный (Lupinus pol. White Shades) P9</t>
  </si>
  <si>
    <t>Мак восточный (Papaver or. Royal Wedding) P9</t>
  </si>
  <si>
    <t>Мискантус гигантский (Miscanthus giganteus Alligator) P12</t>
  </si>
  <si>
    <t>Мискантус китайский (Miscanthus sin. Ards Angel) P12</t>
  </si>
  <si>
    <t>Мискантус китайский (Miscanthus sin. Cute One ) P12</t>
  </si>
  <si>
    <t>Мискантус китайский (Miscanthus sin. Kleine Fontäne) P12</t>
  </si>
  <si>
    <t>Мискантус китайский (Miscanthus sin. Kleine Silbersp.) P12</t>
  </si>
  <si>
    <t>Мискантус китайский (Miscanthus sin. Navajo) P12</t>
  </si>
  <si>
    <t>Мискантус китайский (Miscanthus sin. Strictus Little) P12</t>
  </si>
  <si>
    <t>Мискантус китайский (Miscanthus sin. Strictus) P12</t>
  </si>
  <si>
    <t>Мискантус китайский (Miscanthus sin. Yaka Dance) P12</t>
  </si>
  <si>
    <t>Мискантус китайский (Miscanthus sin. Yakushima Dwarf) P12</t>
  </si>
  <si>
    <t>Можжевельник горизонтальный (Juniperus hor. Golden Carpet) P9</t>
  </si>
  <si>
    <t>Можжевельник горизонтальный (Juniperus hor. Wiltonii)  C2</t>
  </si>
  <si>
    <t>Можжевельник казацкий (Juniperus sabina Rockery Gem) P9</t>
  </si>
  <si>
    <t>Можжевельник китайский (Juniperus chin. Blue Alps) P9</t>
  </si>
  <si>
    <t>Можжевельник китайский (Juniperus chin. Stricta) C2</t>
  </si>
  <si>
    <t>Можжевельник лежачий (Juniperus procumbens Nana) P9</t>
  </si>
  <si>
    <t>Можжевельник обыкновенный (Juniperus comm. Green Carpet) P9</t>
  </si>
  <si>
    <t>Можжевельник средний (Juniperus pf. Wilhelm Pfitzer)  C2</t>
  </si>
  <si>
    <t>Можжевельник чешуйчатый (Juniperus squamata Blue Star) P9</t>
  </si>
  <si>
    <t>Морозник черный (Helleborus niger Ice Maiden)  C3</t>
  </si>
  <si>
    <t>Падуб городчатый (Ilex crenata Green Hedge) P9</t>
  </si>
  <si>
    <t>Пеннисетум лисохвостный (Pennisetum al. Hameln) P12</t>
  </si>
  <si>
    <t>Пеннисетум лисохвостный (Pennisetum al. Little Bunny) P9</t>
  </si>
  <si>
    <t>Пеннисетум лисохвостный (Pennisetum al. Moudry) P12</t>
  </si>
  <si>
    <t>Пеннисетум лисохвостный (Pennisetum al. Viridescens) P12</t>
  </si>
  <si>
    <t>Пеннисетум лисохвостный (Pennisetum alopecuroides) P12</t>
  </si>
  <si>
    <t>Пузыреплодник калинолистный (Physocarpus opulif. Darts Gold) P14</t>
  </si>
  <si>
    <t>Пузыреплодник калинолистный (Physocarpus opulif. Lady in Red) P9</t>
  </si>
  <si>
    <t>Пузыреплодник калинолистный (Physocarpus opulif. Red Baron) P14</t>
  </si>
  <si>
    <t>Пузыреплодник калинолистный (Physocarpus opulif. Schuch) P14</t>
  </si>
  <si>
    <t>Сальвия/Шалфей дубравный (Salvia n. Sensation Medium Rose) P9</t>
  </si>
  <si>
    <t>Самшит вечнозеленый (Buxus sempervirens)  P13</t>
  </si>
  <si>
    <t>Самшит вечнозеленый (Buxus sempervirens) P9</t>
  </si>
  <si>
    <t>Сумах оленерогий (Rhus typhina Tiger Eyes) C2</t>
  </si>
  <si>
    <t>Сциадопитис мутовчатый (Sciadopitys vert. Green Diamond ) P14</t>
  </si>
  <si>
    <t>Сциадопитис мутовчатый (Sciadopitys verticillata) P9 (3х летний)</t>
  </si>
  <si>
    <t>Тис ягодный (Taxus b. Best Hedge Jotab1 )  C2</t>
  </si>
  <si>
    <t>Флокс метельчатый (Phlox (p) Franz Schubert) P9</t>
  </si>
  <si>
    <t>Флокс метельчатый (Phlox (P) Sweet Summer Candy ) P12</t>
  </si>
  <si>
    <t>Флокс метельчатый (Phlox (P) Sweet Summer Dream) P12</t>
  </si>
  <si>
    <t>Флокс метельчатый (Phlox (P) Sweet Summer Melody) P12</t>
  </si>
  <si>
    <t>Флокс метельчатый (Phlox (P) Sweet Summer Surprise) P12</t>
  </si>
  <si>
    <t>Хеномелес/Айва японский (Chaenomeles j. Cido) C2</t>
  </si>
  <si>
    <t>Чубушник венечный (Philadelphus cor.) P9</t>
  </si>
  <si>
    <t>Актинидия деликатесная (Actinidia deliciosa Atlas) P9</t>
  </si>
  <si>
    <t>Актинидия острая (Actinidia arguta Domino) P9</t>
  </si>
  <si>
    <t>Актинидия острая (Actinidia arguta Geneva) P9</t>
  </si>
  <si>
    <t>Актинидия острая (Actinidia arguta Issai) P9</t>
  </si>
  <si>
    <t>Актинидия острая (Actinidia arguta Jumbo) P9</t>
  </si>
  <si>
    <t>Актинидия острая (Actinidia arguta Kens Red) P9</t>
  </si>
  <si>
    <t>Барвинок большой (Vinca major Alba) P9</t>
  </si>
  <si>
    <t>Барвинок большой (Vinca major Maculata) P9</t>
  </si>
  <si>
    <t>Барвинок большой (Vinca major) P9</t>
  </si>
  <si>
    <t>Барвинок малый (Vinca minor Alba) P9</t>
  </si>
  <si>
    <t>Барвинок малый (Vinca minor Argenteovariegata) P9</t>
  </si>
  <si>
    <t>Барвинок малый (Vinca minor Aureovariegata) P9</t>
  </si>
  <si>
    <t>Барвинок малый (Vinca minor Blue and Gold) P9</t>
  </si>
  <si>
    <t>Барвинок малый (Vinca minor Gertrude Jekyll) P9</t>
  </si>
  <si>
    <t>Барвинок малый (Vinca minor White Power) P9</t>
  </si>
  <si>
    <t>Бересклет Форчуна (Euonymus fort. Emerald n Gold) P9</t>
  </si>
  <si>
    <t>Бересклет японский (Euonymus japonicus) P9</t>
  </si>
  <si>
    <t>Бирючина (Ligustrum ibota Musli) P9</t>
  </si>
  <si>
    <t>Бирючина блестящая (Ligustrum luc. Green Screen) P9</t>
  </si>
  <si>
    <t>Бирючина обыкновенная (Ligustrum Large Mammoth) P9</t>
  </si>
  <si>
    <t>Бирючина обыкновенная (Ligustrum Vicaryi) P9</t>
  </si>
  <si>
    <t>Бирючина обыкновенная (Ligustrum vulg. Atrovirens) P9</t>
  </si>
  <si>
    <t>Бирючина обыкновенная (Ligustrum vulg. Aureum) P9</t>
  </si>
  <si>
    <t>Бирючина обыкновенная (Ligustrum vulg. Liga) P9</t>
  </si>
  <si>
    <t>Бирючина обыкновенная (Ligustrum vulg. Listrum) P9</t>
  </si>
  <si>
    <t>Бирючина обыкновенная (Ligustrum vulg. Lodense) P9</t>
  </si>
  <si>
    <t>Бирючина обыкновенная (Ligustrum vulgare) P9</t>
  </si>
  <si>
    <t>Бирючина овальнолистная (Ligustrum oval. Aureum) P9</t>
  </si>
  <si>
    <t>Бирючина овальнолистная (Ligustrum ovalifolium) P9</t>
  </si>
  <si>
    <t>Бузина красная (Sambucus racemosa Sutherland Gold) P9</t>
  </si>
  <si>
    <t>Бузина черная (Sambuces nigra Haidegg 17 ) P9</t>
  </si>
  <si>
    <t>Бузина черная (Sambucus nigra Black Lace) P9</t>
  </si>
  <si>
    <t>Бузина черная (Sambucus nigra Madonna) P9</t>
  </si>
  <si>
    <t>Бузина черная (Sambucus nigra Serenade) P9</t>
  </si>
  <si>
    <t>Вальдштейния тройчатая (Waldsteinia ternata) P9</t>
  </si>
  <si>
    <t>Вейгела раннняя (Weigela praecox Bouquet Rose) P9</t>
  </si>
  <si>
    <t>Вейгела цветущая (Weigela florida Brigela) P9</t>
  </si>
  <si>
    <t>Вейгела цветущая (Weigela florida Nana Purpurea) P9</t>
  </si>
  <si>
    <t>Вейгела цветущая (Weigela Minuet) P9</t>
  </si>
  <si>
    <t>Вейгела цветущая (Weigela Picobella Rosa ) P9</t>
  </si>
  <si>
    <t>Вейгела цветущая (Weigela Rumba) P9</t>
  </si>
  <si>
    <t>Витекс священный (Vitex agnus-castus Blue Puffball ) P9</t>
  </si>
  <si>
    <t>Витекс священный (Vitex agnus-castus Delta Blues) P9</t>
  </si>
  <si>
    <t>Витекс священный (Vitex agnus-castus Magical Chicagoland Blues) P9</t>
  </si>
  <si>
    <t>Витекс священный (Vitex agnus-castus Magical Summertime Blues) P9</t>
  </si>
  <si>
    <t>Витекс священный (Vitex agnus-castus Queen Bee) P9</t>
  </si>
  <si>
    <t>Вишня войлочная (Prunus tomentosa) P9</t>
  </si>
  <si>
    <t>Гамамелис промежуточный (Hamamelis int. Feuerzauber) P9</t>
  </si>
  <si>
    <t>Гамамелис промежуточный (Hamamelis int. Orange Beauty) P9</t>
  </si>
  <si>
    <t>Герань валлиха (Geranium wall. Bloom Me Away) P9</t>
  </si>
  <si>
    <t>Герань кембриджская (Geranium cantabrigiense Cambridge) P9</t>
  </si>
  <si>
    <t>Гибискус сирийский (Hibiscus syr. Admiral Dewey) P9</t>
  </si>
  <si>
    <t>Гибискус сирийский (Hibiscus syr. Flogi) P9</t>
  </si>
  <si>
    <t>Гибискус сирийский (Hibiscus syr. Floru) P9</t>
  </si>
  <si>
    <t>Гибискус сирийский (Hibiscus syr. Flower Tower White) P9</t>
  </si>
  <si>
    <t>Гибискус сирийский (Hibiscus syr. Oiseau Bleu) P9</t>
  </si>
  <si>
    <t>Гибискус сирийский (Hibiscus syr. Speciosus) P9</t>
  </si>
  <si>
    <t>Гибискус сирийский (Hibiscus syr. White Chiffon) P9</t>
  </si>
  <si>
    <t>Голубика садовая (Vaccinium cor. Aurora) P9</t>
  </si>
  <si>
    <t>Голубика садовая (Vaccinium cor. Brigitta Blue) P9</t>
  </si>
  <si>
    <t>Голубика садовая (Vaccinium cor. Darrow) P9</t>
  </si>
  <si>
    <t>Голубика садовая (Vaccinium cor. Duke) P9</t>
  </si>
  <si>
    <t>Голубика садовая (Vaccinium cor. Legacy) P9</t>
  </si>
  <si>
    <t>Голубика садовая (Vaccinium cor. Pink Blueberry) P9</t>
  </si>
  <si>
    <t>Голубика садовая (Vaccinium cor. Sweetheart) P9</t>
  </si>
  <si>
    <t>Голубика садовая (Vaccinium cor. Toro) P9</t>
  </si>
  <si>
    <t>Гортензия древовидная (Hydrangea arb. Annabelle) P9</t>
  </si>
  <si>
    <t>Гортензия древовидная (Hydrangea arb. CB Bubblegum) P9</t>
  </si>
  <si>
    <t>Гортензия метельчатая (Hydrangea pan. Diamand Rouge) P9</t>
  </si>
  <si>
    <t>Гортензия метельчатая (Hydrangea pan. Dharuma) P9</t>
  </si>
  <si>
    <t>Гортензия метельчатая (Hydrangea pan. Graffiti) P9</t>
  </si>
  <si>
    <t>Гортензия метельчатая (Hydrangea pan. Silver Dollar) P9</t>
  </si>
  <si>
    <t>Гортензия метельчатая (Hydrangea pan. Skyfall) P9</t>
  </si>
  <si>
    <t>Гортензия метельчатая (Hydrangea pan. Sundae Fraise) P9</t>
  </si>
  <si>
    <t>Гортензия метельчатая (Hydrangea pan. Unique) P9</t>
  </si>
  <si>
    <t>Гортензия метельчатая (Hydrangea pan. Vanille-Fraise) P9</t>
  </si>
  <si>
    <t>Гортензия метельчатая (Hydrangea pan. Wims Red) P9</t>
  </si>
  <si>
    <t>Гортензия черешковая (Hydrangea anomala petiolaris) P9</t>
  </si>
  <si>
    <t>Дейция (Deutzia Raspberry Sundae) P9</t>
  </si>
  <si>
    <t>Дейция гибридная (Deutzia hybrida Strawberry Fields) P9</t>
  </si>
  <si>
    <t>Дейция городчатая (Deutzia cren. Dippon) P9</t>
  </si>
  <si>
    <t>Дейция городчатая (Deutzia cren. Pride of Rochester) P9</t>
  </si>
  <si>
    <t>Дейция изящная (Deutzia gracilis Nikko) P9</t>
  </si>
  <si>
    <t>Дейция изящная (Deutzia gracilis) P9</t>
  </si>
  <si>
    <t>Дейция лемуана (Deutzia lemoinei) P9</t>
  </si>
  <si>
    <t>Дейция пурпурная (Deutzia purp. Kalmiiflora) P9</t>
  </si>
  <si>
    <t>Дерен белый (Cornus alba Aurea) P9</t>
  </si>
  <si>
    <t>Дерен белый (Cornus alba Elegantissima) P9</t>
  </si>
  <si>
    <t>Дерен белый (Cornus alba Ivory Halo) P9</t>
  </si>
  <si>
    <t>Дерен белый (Cornus alba Kesselringii) P9</t>
  </si>
  <si>
    <t>Дерен белый (Cornus alba Miracle) P9</t>
  </si>
  <si>
    <t>Дерен белый (Cornus alba Neon Burst) P9</t>
  </si>
  <si>
    <t>Дерен белый (Cornus alba Siberian Pearls) P9</t>
  </si>
  <si>
    <t>Дерен белый (Cornus alba Sibirica Variegata) P9</t>
  </si>
  <si>
    <t>Дерен белый (Cornus alba Sibirica) P9</t>
  </si>
  <si>
    <t>Дерен душистый (Cornus amomum Blue Cloud) P9</t>
  </si>
  <si>
    <t>Дерен кроваво-красный (Cornus sanguinea Anny Winter Orange ) P9</t>
  </si>
  <si>
    <t>Дерен отпрысковый (Cornus sericea Flaviramea) P9</t>
  </si>
  <si>
    <t>Диервилла жимолостная (Diervilla lonicera Dilon) P9</t>
  </si>
  <si>
    <t>Диервилла ручейная (Diervilla rivularis Diva) P9</t>
  </si>
  <si>
    <t>Диервилла ручейная (Diervilla rivularis Troja Black) P9</t>
  </si>
  <si>
    <t>Диервилла ручейная (Diervilla rivularis) P9</t>
  </si>
  <si>
    <t>Диервилла сидячелистная (Diervilla sessilifolia Butterfly) P9</t>
  </si>
  <si>
    <t>Диервилла сидячелистная (Diervilla sessilifolia Dise) P9</t>
  </si>
  <si>
    <t>Диервилла сидячелистная (Diervilla splendens) P9</t>
  </si>
  <si>
    <t>Дрок лидийский (Genista lydia) P9</t>
  </si>
  <si>
    <t>Ежевика кустистая (Rubus frut. Black Satin) P9</t>
  </si>
  <si>
    <t>Ежевика кустистая (Rubus frut. Thornfree) P9</t>
  </si>
  <si>
    <t>Ежевика кустистая (Rubus frut. Thornless Evergreen) P9</t>
  </si>
  <si>
    <t>Ель колючая (Picea pungens Glauca Majestic Blue) P9</t>
  </si>
  <si>
    <t>Ель колючая (Picea pungens Super Blue Seedling) P9</t>
  </si>
  <si>
    <t>Ель сизая/канадская (Picea gl. December) P9</t>
  </si>
  <si>
    <t>Жимолость блестящая (Lonicera nit. Garden Clouds Green Breeze) P9</t>
  </si>
  <si>
    <t>Жимолость блестящая (Lonicera nit. Maigrün) P9</t>
  </si>
  <si>
    <t>Жимолость блестящая (Lonicera nit. Twiggy) P9</t>
  </si>
  <si>
    <t>Жимолость съедобная (Lonicera caerulea Ruth) P9</t>
  </si>
  <si>
    <t>Зверобой (Hypericum densiflorum Buttercup) P9</t>
  </si>
  <si>
    <t>Зверобой (Hypericum Hidcote) P9</t>
  </si>
  <si>
    <t>Зверобой Даммера (Hypericum dummeri Peter Dummer) P9</t>
  </si>
  <si>
    <t>Зверобой Мозера (Hypericum moserianum Tricolor) P9</t>
  </si>
  <si>
    <t>Зверобой чашечковидный (Hypericum calycinum) P9</t>
  </si>
  <si>
    <t>Ива дальневосточная (Salix subopposita) P9</t>
  </si>
  <si>
    <t>Ива Карадок (Salix Caradoc) P9</t>
  </si>
  <si>
    <t>Ива тонкостолбиковая (Salix gracilistyla Melanostachys) P9</t>
  </si>
  <si>
    <t>Ива (Salix tetrapla) P9</t>
  </si>
  <si>
    <t>Итея виргинская (Itea virginica Love Child) P9</t>
  </si>
  <si>
    <t>Итея виргинская (Itea virginica Merlot) P9</t>
  </si>
  <si>
    <t>Йошта гибридная (Ribes Jostaberry) P9</t>
  </si>
  <si>
    <t>Каламинта котовниковая (Calamintha n. Blue Cloud) P9</t>
  </si>
  <si>
    <t>Каламинта котовниковая (Calamintha n. White Cloud) P9</t>
  </si>
  <si>
    <t>Калина давида (Viburnum davidii) P9</t>
  </si>
  <si>
    <t>Калина лавролистная (Viburnum tinus Gwenllian) P9</t>
  </si>
  <si>
    <t>Калина лавролистная (Viburnum tinus Lilarose  ) P9</t>
  </si>
  <si>
    <t>Калина складчатая (Viburnum plic. Kilimandjaro ) P9</t>
  </si>
  <si>
    <t>Калина складчатая (Viburnum plic. Mariesii) P9</t>
  </si>
  <si>
    <t>Калина складчатая (Viburnum plic. Summer Snowflake) P9</t>
  </si>
  <si>
    <t>Калина складчатая (Viburnum plic. tomentosum) P9</t>
  </si>
  <si>
    <t>Калина складчатая (Viburnum plic. Watanabe) P9</t>
  </si>
  <si>
    <t>Керрия японская (Kerria japonica) P9</t>
  </si>
  <si>
    <t>Кизильник гибридный (Cotoneaster suec. Coral Beauty) P9</t>
  </si>
  <si>
    <t>Кизильник гибридный (Cotoneaster suec. Skogholm) P9</t>
  </si>
  <si>
    <t>Кизильник Даммера (Cotoneaster dam. Miranda) P9</t>
  </si>
  <si>
    <t>Кизильник Даммера (Cotoneaster dam. Mooncreeper) P9</t>
  </si>
  <si>
    <t>Кизильник Даммера (Cotoneaster dammeri) P9</t>
  </si>
  <si>
    <t>Кизильник Даммера (Cotoneaster radicans Eichholz) P9</t>
  </si>
  <si>
    <t>Кизильник лежачий (Cotoneaster pr. Streibs Findling) P9</t>
  </si>
  <si>
    <t>Клематис(Clematis Fragrant Spring) P9</t>
  </si>
  <si>
    <t>Клематис(Clematis Miss Bateman) P9</t>
  </si>
  <si>
    <t>Клематис(Clematis Rouge Cardinal) P9</t>
  </si>
  <si>
    <t>Клетра ольхолистная (Clethra alnif. Rosea) P9</t>
  </si>
  <si>
    <t>Клетра ольхолистная (Clethra alnifolia) P9</t>
  </si>
  <si>
    <t>Клюква крупноплодная (Vaccinium macrocarpon Howes) P9</t>
  </si>
  <si>
    <t>Клюква крупноплодная (Vaccinium macrocarpon Langlois) P9</t>
  </si>
  <si>
    <t>Клюква крупноплодная (Vaccinium macrocarpon Pilgrim) P9</t>
  </si>
  <si>
    <t>Клюква крупноплодная (Vaccinium macrocarpon Stevens) P9</t>
  </si>
  <si>
    <t>Клюква крупноплодная (Vaccinium macrocarpum Crowley) P9</t>
  </si>
  <si>
    <t>Колокольчик молочноцветковый (Campanula lact. Loddon Anna) P9</t>
  </si>
  <si>
    <t>Колокольчик молочноцветковый (Campanula lact. Prichards Var.) P9</t>
  </si>
  <si>
    <t>Кольквиция прелестная (Kolkwitzia amabilis Pink Cloud) P9</t>
  </si>
  <si>
    <t>Котовник (Nepeta racemosa Superba) P9</t>
  </si>
  <si>
    <t>Крыжовник обыкновенный (Ribes u.-c. Hinnonmäki Grön) P9</t>
  </si>
  <si>
    <t>Крыжовник обыкновенный (Ribes u.-c. Hinnonmäki Röd) P9</t>
  </si>
  <si>
    <t>Лаванда гибридная (Lavandula int. Dutch) P9</t>
  </si>
  <si>
    <t>Лаванда гибридная (Lavandula int. Phenomenal) P9</t>
  </si>
  <si>
    <t>Лавровишня обыкновенная (Prunus l. Novita) P9</t>
  </si>
  <si>
    <t>Лавровишня обыкновенная (Prunus l. Caucasica) P9</t>
  </si>
  <si>
    <t>Лавровишня обыкновенная (Prunus l. Elly) P9</t>
  </si>
  <si>
    <t>Лавровишня обыкновенная (Prunus l. Genolia) P9</t>
  </si>
  <si>
    <t>Лавровишня обыкновенная (Prunus l. Herbergii) P9</t>
  </si>
  <si>
    <t>Лавровишня обыкновенная (Prunus lusitanica Angustifolia) P9</t>
  </si>
  <si>
    <t>Лагерстремия/Индийская сирень (Lagerstroemia Acoma) P9</t>
  </si>
  <si>
    <t>Лагерстремия/Индийская сирень (Lagerstroemia i. White Love Babe) P9</t>
  </si>
  <si>
    <t>Лагерстремия/Индийская сирень (Lagerstroemia i. With Love Virgin) P9</t>
  </si>
  <si>
    <t>Лагерстремия/Индийская сирень (Lagerstroemia Natchez) P9</t>
  </si>
  <si>
    <t>Лагерстремия/Индийская сирень (Lagerstroemia Sarahs Favorite) P9</t>
  </si>
  <si>
    <t>Лапчатка кустарниковая (Potentilla f. Abbotswood) P9</t>
  </si>
  <si>
    <t>Лапчатка кустарниковая (Potentilla f. Annette) P9</t>
  </si>
  <si>
    <t>Лапчатка кустарниковая (Potentilla f. Bella Apple) P9</t>
  </si>
  <si>
    <t>Лапчатка кустарниковая (Potentilla f. Bella Rosa) P9</t>
  </si>
  <si>
    <t>Лапчатка кустарниковая (Potentilla f. Citrus Tart) P9</t>
  </si>
  <si>
    <t>Лапчатка кустарниковая (Potentilla f. Creme Brulee) P9</t>
  </si>
  <si>
    <t>Лапчатка кустарниковая (Potentilla f. Elizabeth) P9</t>
  </si>
  <si>
    <t>Лапчатка кустарниковая (Potentilla f. Hendlin Bella Lindsey) P9</t>
  </si>
  <si>
    <t>Лапчатка кустарниковая (Potentilla f. Katherine Dykes) P9</t>
  </si>
  <si>
    <t>Лапчатка кустарниковая (Potentilla f. Klondike) P9</t>
  </si>
  <si>
    <t>Лапчатка кустарниковая (Potentilla f. Kobold) P9</t>
  </si>
  <si>
    <t>Лапчатка кустарниковая (Potentilla f. Lemon Meringue) P9</t>
  </si>
  <si>
    <t>Лапчатка кустарниковая (Potentilla f. Limelight) P9</t>
  </si>
  <si>
    <t>Лапчатка кустарниковая (Potentilla f. Longacre) P9</t>
  </si>
  <si>
    <t>Лапчатка кустарниковая (Potentilla f. Mango Tango) P9</t>
  </si>
  <si>
    <t>Лапчатка кустарниковая (Potentilla f. Marian Red Robin) P9</t>
  </si>
  <si>
    <t>Лапчатка кустарниковая (Potentilla f. Marmalade) P9</t>
  </si>
  <si>
    <t>Лапчатка кустарниковая (Potentilla f. McKays White) P9</t>
  </si>
  <si>
    <t>Лапчатка кустарниковая (Potentilla f. Medic. Wheel Mount.) P9</t>
  </si>
  <si>
    <t>Лапчатка кустарниковая (Potentilla f. Primrose Beauty) P9</t>
  </si>
  <si>
    <t>Лапчатка кустарниковая (Potentilla f. Red Ace) P9</t>
  </si>
  <si>
    <t>Лапчатка кустарниковая (Potentilla f. Snowflake) P9</t>
  </si>
  <si>
    <t>Лапчатка трехзубчатая (Potentilla tridentata Nuuk) P9</t>
  </si>
  <si>
    <t>Лиственница широкочешуйчатая (Larix marschlinsii) P9</t>
  </si>
  <si>
    <t>Лох вечнозеленый (Elaeagnus ebb. Compacta) P9</t>
  </si>
  <si>
    <t>Лох вечнозеленый (Elaeagnus ebb. Limelight) P9</t>
  </si>
  <si>
    <t>Лох вечнозеленый (Elaeagnus ebbingei) P9</t>
  </si>
  <si>
    <t>Магнолия стеллата (Magnolia stellata Royal Star) P9</t>
  </si>
  <si>
    <t>Магнолия стеллата (Magnolia stellata) P9</t>
  </si>
  <si>
    <t>Магония падуболистная (Mahonia aquifolium) P9</t>
  </si>
  <si>
    <t>Магония средняя (Mahonia media Charity) P9</t>
  </si>
  <si>
    <t>Магония японская (Mahonia japonica) P9</t>
  </si>
  <si>
    <t>Магония (Mahonia Blackfoot) P9</t>
  </si>
  <si>
    <t>Мак восточный (Papaver or. Brilliant) P9</t>
  </si>
  <si>
    <t>Мак восточный (Papaver or. Nana Alegro) P9</t>
  </si>
  <si>
    <t>Манжетка мягкая (Alchemilla mollis) P9</t>
  </si>
  <si>
    <t>Можжевельник горизонтальный (Juniperus hor. Wiltonii) P9</t>
  </si>
  <si>
    <t>Можжевельник горизонтальный (Juniperus pingii Prostrata) P9</t>
  </si>
  <si>
    <t>Можжевельник китайский (Juniperus chin. Stricta) P9</t>
  </si>
  <si>
    <t>Можжевельник обыкновенный (Juniperus comm. Arnold) P9</t>
  </si>
  <si>
    <t>Можжевельник обыкновенный (Juniperus comm. Gold Cone) P9</t>
  </si>
  <si>
    <t>Можжевельник обыкновенный (Juniperus comm. Greenmantle) P9</t>
  </si>
  <si>
    <t>Можжевельник обыкновенный (Juniperus comm. Hibernica) P9</t>
  </si>
  <si>
    <t>Можжевельник обыкновенный (Juniperus comm. Repanda) P9</t>
  </si>
  <si>
    <t>Можжевельник обыкновенный (Juniperus comm. Sentinel) P9</t>
  </si>
  <si>
    <t>Можжевельник обыкновенный (Juniperus comm. Suecica) P9</t>
  </si>
  <si>
    <t>Можжевельник прибрежный (Juniperus conferta Sunflower) P9</t>
  </si>
  <si>
    <t>Можжевельник скальный (Juniperus scop. Blue Arrow) P9</t>
  </si>
  <si>
    <t>Можжевельник скальный (Juniperus scop. Moonglow) P9</t>
  </si>
  <si>
    <t>Можжевельник средний (Juniperus pf. Gold Coast) P9</t>
  </si>
  <si>
    <t>Можжевельник средний (Juniperus pf. Goldkissen) P9</t>
  </si>
  <si>
    <t>Можжевельник средний (Juniperus pf. Old Gold) P9</t>
  </si>
  <si>
    <t>Можжевельник чешуйчатый (Juniperus squamata Blue Carpet) P9</t>
  </si>
  <si>
    <t>Можжевельник чешуйчатый (Juniperus squamata Blue Compact) P9</t>
  </si>
  <si>
    <t>Можжевельник чешуйчатый (Juniperus squamata Blue Spider) P9</t>
  </si>
  <si>
    <t>Можжевельник чешуйчатый (Juniperus squamata Holger) P9</t>
  </si>
  <si>
    <t>Можжевельник чешуйчатый (Juniperus squamata Hunnetorp) P9</t>
  </si>
  <si>
    <t>Нандина домашняя (Nandina domestica Firepower) P9</t>
  </si>
  <si>
    <t>Облепиха крушиновидная (Hippophae rhamn. Hergo) P9</t>
  </si>
  <si>
    <t>Облепиха крушиновидная (Hippophae rhamnoides) P9</t>
  </si>
  <si>
    <t>Офиопогон плоскострелый (Ophiopogon plan. Niger) P9</t>
  </si>
  <si>
    <t>Падуб алтакларенский (Ilex altaclerensis Golden King) P9</t>
  </si>
  <si>
    <t>Падуб городчатый (Ilex crenata Convexa) P9</t>
  </si>
  <si>
    <t>Падуб городчатый (Ilex crenata Stokes) P9</t>
  </si>
  <si>
    <t>Падуб Мезерва (Ilex meserveae Blue Maid) P9</t>
  </si>
  <si>
    <t>Падуб Мезерва (Ilex meserveae Blue Princess) P9</t>
  </si>
  <si>
    <t>Падуб Мезерва (Ilex meserveae Heckenblau) P9</t>
  </si>
  <si>
    <t>Падуб Мезерва (Ilex meserveae Heckenfee) P9</t>
  </si>
  <si>
    <t>Падуб Мезерва (Ilex meserveae Heckenpracht ) P9</t>
  </si>
  <si>
    <t>Падуб остролистный (Ilex aq. Alaska) P9</t>
  </si>
  <si>
    <t>Падуб остролистный (Ilex aq. J.C. van Tol) P9</t>
  </si>
  <si>
    <t>Падуб остролистный (Ilex aq. Madame Briot) P9</t>
  </si>
  <si>
    <t>Падуб остролистный (Ilex aquifolium) P9</t>
  </si>
  <si>
    <t>Падуб(Ilex maximowicziana kanehirae) P9</t>
  </si>
  <si>
    <t>Парротия персидская (Parrotia persica Bella) P9</t>
  </si>
  <si>
    <t>Парротия персидская (Parrotia persica Persian Spire) P9</t>
  </si>
  <si>
    <t>Парротия персидская (Parrotia persica Vanessa) P9</t>
  </si>
  <si>
    <t>Пахизандра верхушечная (Pachysandra terminalis) P9</t>
  </si>
  <si>
    <t>Перовския (Perovskia Blue Spire) P9</t>
  </si>
  <si>
    <t>Перовския лебедолистная (Perovskia atripl. Bluesette) P9</t>
  </si>
  <si>
    <t>Перовския лебедолистная (Perovskia atripl. Lacey Blue) P9</t>
  </si>
  <si>
    <t>Перовския лебедолистная (Perovskia atripl. Little Spire) P9</t>
  </si>
  <si>
    <t>Перовския лебедолистная (Perovskia atripl. Silvery Blue) P9</t>
  </si>
  <si>
    <t>Пираканта форчуна (Pyracantha Firelight) P9</t>
  </si>
  <si>
    <t>Пираканта ярко-красная (Pyracantha cocc Orange star) P9</t>
  </si>
  <si>
    <t>Пираканта ярко-красная (Pyracantha cocc. Red Cushion) P9</t>
  </si>
  <si>
    <t>Пираканта ярко-красная (Pyracantha cocc. Red Star) P9</t>
  </si>
  <si>
    <t>Пираканта ярко-красная (Pyracantha cocc. Sunny Star) P9</t>
  </si>
  <si>
    <t>Пираканта (Pyracantha Golden Paradise) P9</t>
  </si>
  <si>
    <t>Пираканта (Pyracantha Mohave) P9</t>
  </si>
  <si>
    <t>Пираканта (Pyracantha Orange Glow) P9</t>
  </si>
  <si>
    <t>Пираканта (Pyracantha Soleil dOr) P9</t>
  </si>
  <si>
    <t>Пихта одноцветная (Abies concolor) P9</t>
  </si>
  <si>
    <t>Пузыреплодник калинолистный (Physocarpus opulif. Darts Gold) P9</t>
  </si>
  <si>
    <t>Пузыреплодник калинолистный (Physocarpus opulif. Diable dOrMindia ) P9</t>
  </si>
  <si>
    <t>Пузыреплодник калинолистный (Physocarpus opulif. Little Greeny) P9</t>
  </si>
  <si>
    <t>Пузыреплодник калинолистный (Physocarpus opulif. Little Joker) P9</t>
  </si>
  <si>
    <t>Пузыреплодник калинолистный (Physocarpus opulif. Magical Raspberry Lemonade) P9</t>
  </si>
  <si>
    <t>Пузыреплодник калинолистный (Physocarpus opulif. Nugget) P9</t>
  </si>
  <si>
    <t>Пузыреплодник калинолистный (Physocarpus opulif. Schuch) P9</t>
  </si>
  <si>
    <t>Ракитник венечный (Cytisus Johnsons Crimson) P9</t>
  </si>
  <si>
    <t>Ракитник венечный (Cytisus La Coquette) P9</t>
  </si>
  <si>
    <t>Ракитник венечный (Cytisus Lena) P9</t>
  </si>
  <si>
    <t>Ракитник венечный (Cytisus Luna) P9</t>
  </si>
  <si>
    <t>Ракитник венечный (Cytisus Moyclare Pink) P9</t>
  </si>
  <si>
    <t>Ракитник венечный (Cytisus Vanesse) P9</t>
  </si>
  <si>
    <t>Ракитник прутьевидный (Cytisus Golden Sunlight) P9</t>
  </si>
  <si>
    <t>Ракитник ранний (Cytisus Boskoop Ruby) P9</t>
  </si>
  <si>
    <t>Ракитник ранний (Cytisus praecox Albus) P9</t>
  </si>
  <si>
    <t>Ракитник ранний (Cytisus praecox Allgold) P9</t>
  </si>
  <si>
    <t>Ракитник ранний (Cytisus praecox) P9</t>
  </si>
  <si>
    <t>Ракитник (Cytisus Red Lion) P9</t>
  </si>
  <si>
    <t>Ракитник (Cytisus White Lion) P9</t>
  </si>
  <si>
    <t>Роза почвопокровная (Rosa (H) Sea Foam) P9</t>
  </si>
  <si>
    <t>Роза почвопокровная (Rosa (M) Fairy Dance) P9</t>
  </si>
  <si>
    <t>Роза почвопокровная (Rosa (M) White Fairy) P9</t>
  </si>
  <si>
    <t>Сальвия/Шалфей дубравный (Salvia gr. Amethyst Lips) P9</t>
  </si>
  <si>
    <t>Сальвия/Шалфей дубравный (Salvia Lycioides) P9</t>
  </si>
  <si>
    <t>Сальвия/Шалфей дубравный (Salvia micr. Gletsjer) P9</t>
  </si>
  <si>
    <t>Сальвия/Шалфей дубравный (Salvia micr. 'Hot Lips') P9</t>
  </si>
  <si>
    <t>Сальвия/Шалфей дубравный (Salvia Nachtvlinder) P9</t>
  </si>
  <si>
    <t>Сальвия/Шалфей дубравный (Salvia off. Berggarten) P9</t>
  </si>
  <si>
    <t>Сальвия/Шалфей дубравный (Salvia off. Purpurascens) P9</t>
  </si>
  <si>
    <t>Сальвия/Шалфей дубравный (Salvia off. Royal Bumble) P9</t>
  </si>
  <si>
    <t>Саркококка Гукера (Sarcococca confusa) P9</t>
  </si>
  <si>
    <t>Саркококка Гукера (Sarcococca hookeriana humilis) P9</t>
  </si>
  <si>
    <t>Саркококка Гукера (Sarcococca hookeriana Purple Stem) P9</t>
  </si>
  <si>
    <t>Саркококка приземистая (Sarcococca humilis Winter Gem) P9</t>
  </si>
  <si>
    <t>Сирень китайская (Syringa chinensis Saugeana) P9</t>
  </si>
  <si>
    <t>Сирень Мейра (Syringa meyeri Palibin) P9</t>
  </si>
  <si>
    <t>Сирень обыкновенная (Syringa (V) Agnes Smith) P9</t>
  </si>
  <si>
    <t>Сирень обыкновенная (Syringa v. Amethyst) P9</t>
  </si>
  <si>
    <t>Сирень обыкновенная (Syringa v. Aucubaefolia) P9</t>
  </si>
  <si>
    <t>Сирень обыкновенная (Syringa v. Belle de Nancy) P9</t>
  </si>
  <si>
    <t>Сирень обыкновенная (Syringa v. California Rose) P9</t>
  </si>
  <si>
    <t>Сирень обыкновенная (Syringa v. Lebioduszka) P9</t>
  </si>
  <si>
    <t>Сирень обыкновенная (Syringa v. Maréchal Foch) P9</t>
  </si>
  <si>
    <t>Сирень обыкновенная (Syringa v. Miss Ellen Willmott) P9</t>
  </si>
  <si>
    <t>Сирень обыкновенная (Syringa v. Mme Florent Stepman) P9</t>
  </si>
  <si>
    <t>Сирень обыкновенная (Syringa v. Mrs Edward Harding) P9</t>
  </si>
  <si>
    <t>Сирень обыкновенная (Syringa v. Nadezhda) P9</t>
  </si>
  <si>
    <t>Сирень обыкновенная (Syringa v. Président Grévy) P9</t>
  </si>
  <si>
    <t>Сирень обыкновенная (Syringa v. Victor Lemoine) P9</t>
  </si>
  <si>
    <t>Сирень обыкновенная (Syringa vulgaris) P9</t>
  </si>
  <si>
    <t>Сирень раскидистая (Syringa patula Miss Kim) P9</t>
  </si>
  <si>
    <t>Смородина красная (Ribes r. Jonkheer van Tets) P9</t>
  </si>
  <si>
    <t>Смородина красная (Ribes r. Werdavia) P9</t>
  </si>
  <si>
    <t>Снежноягодник доренбоза (Symphoricarpos d. Magic Berry) P9</t>
  </si>
  <si>
    <t>Снежноягодник доренбоза (Symphoricarpos d. Magical Avalanche) P9</t>
  </si>
  <si>
    <t>Снежноягодник доренбоза (Symphoricarpos d. Magical Berry Christmas) P9</t>
  </si>
  <si>
    <t>Снежноягодник доренбоза (Symphoricarpos d. Magical Candy) P9</t>
  </si>
  <si>
    <t>Снежноягодник доренбоза (Symphoricarpos d. Magical Pink Cushion) P9</t>
  </si>
  <si>
    <t>Снежноягодник доренбоза (Symphoricarpos d. Magical Sweet) P9</t>
  </si>
  <si>
    <t>Снежноягодник Хенаульта (Symphoricarpos chen. Hancock) P9</t>
  </si>
  <si>
    <t>Снежноягодник (Symphoricarpos Symphony Rock) P9</t>
  </si>
  <si>
    <t>Сосна горная (Pinus mugo mugo) P9</t>
  </si>
  <si>
    <t>Сосна горная (Pinus mugo pumilio) P9</t>
  </si>
  <si>
    <t>Спирея березолистная (Spiraea betulifolia Pink Sparkler()) P9</t>
  </si>
  <si>
    <t>Спирея Билларда (Spiraea billardii) P9</t>
  </si>
  <si>
    <t>Спирея Вангутта (Spiraea vanhouttei Gold Fountain) P9</t>
  </si>
  <si>
    <t>Спирея иволистная (Spiraea salicifolia) P9</t>
  </si>
  <si>
    <t>Спирея ниппонская (Spiraea nipp. Halwards Silver) P9</t>
  </si>
  <si>
    <t>Спирея сливолистная (Spiraea prunifolia Goldfire) P9</t>
  </si>
  <si>
    <t>Спирея Тунберга (Spiraea thunbergii) P9</t>
  </si>
  <si>
    <t>Спирея японская (Spiraea japonica Albiflora) P9</t>
  </si>
  <si>
    <t>Спирея японская (Spiraea japonica Anthony Waterer) P9</t>
  </si>
  <si>
    <t>Спирея японская (Spiraea japonica Froebelii) P9</t>
  </si>
  <si>
    <t>Спирея японская (Spiraea japonica Little Princess) P9</t>
  </si>
  <si>
    <t>Спирея японская (Spiraea japonica Manon) P9</t>
  </si>
  <si>
    <t>Спирея японская (Spiraea japonica Neon Flash) P9</t>
  </si>
  <si>
    <t>Спирея японская (Spiraea japonica Odensala) P9</t>
  </si>
  <si>
    <t>Стефанандра надрезаннолистная (Stephanandra incisa Crispa) P9</t>
  </si>
  <si>
    <t>Стефанандра надрезаннолистная (Stephanandra tanakae) P9</t>
  </si>
  <si>
    <t>Тис осроконечный (Taxus cuspidata nana) P9</t>
  </si>
  <si>
    <t>Тис средний (Taxus media Densiformis) P9</t>
  </si>
  <si>
    <t>Тис средний (Taxus media Farmen) P9</t>
  </si>
  <si>
    <t>Тис средний (Taxus media Groenland) P9</t>
  </si>
  <si>
    <t>Тис средний (Taxus media Hicksii) P9</t>
  </si>
  <si>
    <t>Тис средний (Taxus media Hillii) P9</t>
  </si>
  <si>
    <t>Тис ягодный (Taxus b. David) P9</t>
  </si>
  <si>
    <t>Тис ягодный (Taxus b. Fastigiata Robusta) P9</t>
  </si>
  <si>
    <t>Тис ягодный (Taxus baccata) P9</t>
  </si>
  <si>
    <t>Тсуга западная (Tsuga heterophylla) P9</t>
  </si>
  <si>
    <t>Туя западная (Thuja occ. Bright Smaragd) P9</t>
  </si>
  <si>
    <t>Туя западная (Thuja occ. Danica) P9</t>
  </si>
  <si>
    <t>Туя западная (Thuja occ. Golden Anne) P9</t>
  </si>
  <si>
    <t>Туя западная (Thuja occ. Golden Smaragd) P9</t>
  </si>
  <si>
    <t>Туя западная (Thuja occ. Golden Tuffet) P9</t>
  </si>
  <si>
    <t>Туя западная (Thuja occ. Joska) P9</t>
  </si>
  <si>
    <t>Туя западная (Thuja occ. Mr Bowling Ball) P9</t>
  </si>
  <si>
    <t>Туя западная (Thuja occ. Petit Smaragd) P9</t>
  </si>
  <si>
    <t>Туя западная (Thuja occ. Pyramidalis Compacta) P9</t>
  </si>
  <si>
    <t>Туя западная (Thuja occ. Rheingold) P9</t>
  </si>
  <si>
    <t>Туя западная (Thuja occ. Smaragd) P9</t>
  </si>
  <si>
    <t>Туя западная (Thuja occ. Stolwijk) P9</t>
  </si>
  <si>
    <t>Туя западная (Thuja occ. Sunkist) P9</t>
  </si>
  <si>
    <t>Туя западная (Thuja occ. Sunny Smaragd ) P9</t>
  </si>
  <si>
    <t>Туя западная (Thuja occ. Teddy) P9</t>
  </si>
  <si>
    <t>Туя западная (Thuja occ. Tiny Tim) P9</t>
  </si>
  <si>
    <t>Туя западная (Thuja occ. Totem Smaragd) P9</t>
  </si>
  <si>
    <t>Туя западная (Thuja occ. Yellow Ribbon) P9</t>
  </si>
  <si>
    <t>Туя складчатая (Thuja pl. Atrovirens) P9</t>
  </si>
  <si>
    <t>Туя складчатая (Thuja pl. Can-Can) P9</t>
  </si>
  <si>
    <t>Туя складчатая (Thuja pl. Excelsa) P9</t>
  </si>
  <si>
    <t>Туя складчатая (Thuja pl. Gelderland) P9</t>
  </si>
  <si>
    <t>Туя складчатая (Thuja pl. Martin) P9</t>
  </si>
  <si>
    <t>Фикус карика (Ficus car. Brown Turkey) P9</t>
  </si>
  <si>
    <t>Фикус карика (Ficus carica Little Miss Figgy) P9</t>
  </si>
  <si>
    <t>Форзиция промежуточная (Forsythia int. Minigold) P9</t>
  </si>
  <si>
    <t>Форзиция промежуточная (Forsythia int. Courtalyn) P9</t>
  </si>
  <si>
    <t>Форзиция промежуточная (Forsythia int. Goldrausch) P9</t>
  </si>
  <si>
    <t>Форзиция промежуточная (Forsythia int. Goldzauber) P9</t>
  </si>
  <si>
    <t>Хауттюйния сердцевидная (Houttuynia cordata Chameleon) P9</t>
  </si>
  <si>
    <t>Хеномелес/Айва средний (Chaenomeles sup. Jet Trail) P9</t>
  </si>
  <si>
    <t>Хеномелес/Айва средний (Chaenomeles sup. Texas Scarlet) P9</t>
  </si>
  <si>
    <t>Хеномелес/Айва японский (Chaenomeles j. Cido) P9</t>
  </si>
  <si>
    <t>Хеномелес/Айва японский (Chaenomeles j. Sargentii) P9</t>
  </si>
  <si>
    <t>Хоста (Hosta Big Daddy) P9</t>
  </si>
  <si>
    <t>Чубушник Лемуана (Philadelphus Lemoinei) P9</t>
  </si>
  <si>
    <t>Чубушник пятнистый (Philadelphus maculatus Mexican Jewel) P9</t>
  </si>
  <si>
    <t>Чубушник (Philadelphus Belle Etoile) P9</t>
  </si>
  <si>
    <t>Чубушник (Philadelphus Bouquet Blanc) P9</t>
  </si>
  <si>
    <t>Чубушник (Philadelphus Dame Blanche) P9</t>
  </si>
  <si>
    <t>Чубушник (Philadelphus Frosty Morn) P9</t>
  </si>
  <si>
    <t>Чубушник (Philadelphus Minnesota Snowflake) P9</t>
  </si>
  <si>
    <t>Чубушник (Philadelphus Mont Blanc) P9</t>
  </si>
  <si>
    <t>Чубушник (Philadelphus Schneesturm) P9</t>
  </si>
  <si>
    <t>Чубушник (Philadelphus Silberregen) P9</t>
  </si>
  <si>
    <t>Чубушник (Philadelphus Starbright ) P9</t>
  </si>
  <si>
    <t>Шуазия тройчатая (Choisya Aztec Pearl) P9</t>
  </si>
  <si>
    <t>Шуазия тройчатая (Choisya ternata Lich) P9</t>
  </si>
  <si>
    <t>Шуазия тройчатая (Choisya ternata White Dazzler) P9</t>
  </si>
  <si>
    <t>Хаконейхлоя тощая (Hakonechloa macra Aureola) P9</t>
  </si>
  <si>
    <t>Азалия/Рододендрон (Rhododendron (AJ) Addy Wery) P9.5</t>
  </si>
  <si>
    <t>Азалия/Рододендрон (Rhododendron (AJ) Adonis) P9.5</t>
  </si>
  <si>
    <t>Азалия/Рододендрон (Rhododendron (AJ) Anouk) P9.5</t>
  </si>
  <si>
    <t>Азалия/Рододендрон (Rhododendron (AJ) Arabesk) P9.5</t>
  </si>
  <si>
    <t>Азалия/Рододендрон (Rhododendron (AJ) Babush) P9.5</t>
  </si>
  <si>
    <t>Азалия/Рододендрон (Rhododendron (AJ) Brilliant) P9.5</t>
  </si>
  <si>
    <t>Азалия/Рододендрон (Rhododendron (AJ) Diana) P9.5</t>
  </si>
  <si>
    <t>Азалия/Рододендрон (Rhododendron (AJ) Eisprinzes) P9.5</t>
  </si>
  <si>
    <t>Азалия/Рододендрон (Rhododendron (AJ) Elsie Lee) P9.5</t>
  </si>
  <si>
    <t>Азалия/Рододендрон (Rhododendron (AJ) Excelsior) P9.5</t>
  </si>
  <si>
    <t>Азалия/Рододендрон (Rhododendron (AJ) Fridoline) P9.5</t>
  </si>
  <si>
    <t>Азалия/Рододендрон (Rhododendron (AJ) Geisha Orange) P9.5</t>
  </si>
  <si>
    <t>Азалия/Рододендрон (Rhododendron (AJ) Geisha Pink) P9.5</t>
  </si>
  <si>
    <t>Азалия/Рододендрон (Rhododendron (AJ) Geisha Purple) P9.5</t>
  </si>
  <si>
    <t>Азалия/Рододендрон (Rhododendron (AJ) Geisha Red) P9.5</t>
  </si>
  <si>
    <t>Азалия/Рододендрон (Rhododendron (AJ) Georg Arends) P9.5</t>
  </si>
  <si>
    <t>Азалия/Рододендрон (Rhododendron (AJ) Hero Spider) P9.5</t>
  </si>
  <si>
    <t>Азалия/Рододендрон (Rhododendron (AJ) Hino Crimson) P9.5</t>
  </si>
  <si>
    <t>Азалия/Рододендрон (Rhododendron (AJ) Kermesina) P9.5</t>
  </si>
  <si>
    <t>Азалия/Рододендрон (Rhododendron (AJ) Königstein) P9.5</t>
  </si>
  <si>
    <t>Азалия/Рододендрон (Rhododendron (AJ) Maischnee) P9.5</t>
  </si>
  <si>
    <t>Азалия/Рододендрон (Rhododendron (AJ) Maraschino) P9.5</t>
  </si>
  <si>
    <t>Азалия/Рододендрон (Rhododendron (AJ) Moederkensdag) P9.5</t>
  </si>
  <si>
    <t>Азалия/Рододендрон (Rhododendron (AJ) Olga Niblett) P9.5</t>
  </si>
  <si>
    <t>Азалия/Рододендрон (Rhododendron (AJ) Petticoat) P9.5</t>
  </si>
  <si>
    <t>Азалия/Рододендрон (Rhododendron (AJ) Pleasant White) P9.5</t>
  </si>
  <si>
    <t>Азалия/Рододендрон (Rhododendron (AJ) Purpertraum) P9.5</t>
  </si>
  <si>
    <t>Азалия/Рододендрон (Rhododendron (AJ) Purpurkissen) P9.5</t>
  </si>
  <si>
    <t>Азалия/Рододендрон (Rhododendron (AJ) Rosalien) P9.5</t>
  </si>
  <si>
    <t>Азалия/Рододендрон (Rhododendron (AJ) Rosinetta) P9.5</t>
  </si>
  <si>
    <t>Азалия/Рододендрон (Rhododendron (AJ) Schneeperle) P9.5</t>
  </si>
  <si>
    <t>Азалия/Рододендрон (Rhododendron (AJ) Schneesturm) P9.5</t>
  </si>
  <si>
    <t>Азалия/Рододендрон (Rhododendron (AJ) Schneewittchen) P9.5</t>
  </si>
  <si>
    <t>Азалия/Рододендрон (Rhododendron (AJ) Signalglühen) P9.5</t>
  </si>
  <si>
    <t>Азалия/Рододендрон (Rhododendron (AJ) Stewartstonian) P9.5</t>
  </si>
  <si>
    <t>Азалия/Рододендрон (Rhododendron (AJ) Thekla) P9.5</t>
  </si>
  <si>
    <t>Азалия/Рододендрон (Rhododendron (AJ) Vuyk's Rosyred) P9.5</t>
  </si>
  <si>
    <t>Азалия/Рододендрон (Rhododendron (AJ) 'Vuyk's Scarlet) P9.5</t>
  </si>
  <si>
    <t>Азалия/Рододендрон (Rhododendron (AK) Juniduft)  C2</t>
  </si>
  <si>
    <t>Азалия/Рододендрон (Rhododendron (AK) Sommerduft)  C2</t>
  </si>
  <si>
    <t>Азалия/Рододендрон (Rhododendron (AV) Mary Helen) P9.5</t>
  </si>
  <si>
    <t>Азалия/Рододендрон (Rhododendron (AV) Rosata)  C2</t>
  </si>
  <si>
    <t>Азалия/Рододендрон (Rhododendron Alfred) P13</t>
  </si>
  <si>
    <t>Азалия/Рододендрон (Rhododendron Amoenum) P9.5</t>
  </si>
  <si>
    <t>Азалия/Рододендрон (Rhododendron Blue Danube) P9.5</t>
  </si>
  <si>
    <t>Азалия/Рододендрон (Rhododendron Catawb. Boursault)  P13</t>
  </si>
  <si>
    <t>Азалия/Рододендрон (Rhododendron Catawb. Boursault) C5</t>
  </si>
  <si>
    <t>Азалия/Рододендрон (Rhododendron Catawb. Grandiflorum)  C5</t>
  </si>
  <si>
    <t>Азалия/Рододендрон (Rhododendron Catawb. Grandiflorum) P13</t>
  </si>
  <si>
    <t>Азалия/Рододендрон (Rhododendron Cosmopolitan)  C5</t>
  </si>
  <si>
    <t>Азалия/Рододендрон (Rhododendron Cunningham's White)  C5</t>
  </si>
  <si>
    <t>Азалия/Рододендрон (Rhododendron Cunningham's White) P13</t>
  </si>
  <si>
    <t>Азалия/Рододендрон (Rhododendron Dreamland)  P13</t>
  </si>
  <si>
    <t>Азалия/Рододендрон (Rhododendron Dreamland) C5</t>
  </si>
  <si>
    <t>Азалия/Рододендрон (Rhododendron Fantastica) C5</t>
  </si>
  <si>
    <t>Азалия/Рододендрон (Rhododendron Germania)  C5</t>
  </si>
  <si>
    <t>Азалия/Рододендрон (Rhododendron Gomer Waterer)  C5</t>
  </si>
  <si>
    <t>Азалия/Рододендрон (Rhododendron Gomer Waterer) P13</t>
  </si>
  <si>
    <t>Азалия/Рододендрон (Rhododendron Kalinka)  P13</t>
  </si>
  <si>
    <t>Азалия/Рододендрон (Rhododendron Kalinka) C5</t>
  </si>
  <si>
    <t>Азалия/Рододендрон (Rhododendron 'Kermesina Rosé) Р9,5</t>
  </si>
  <si>
    <t>Азалия/Рододендрон (Rhododendron Lord Roberts)  C5</t>
  </si>
  <si>
    <t>Азалия/Рододендрон (Rhododendron Madame Masson)  C5</t>
  </si>
  <si>
    <t>Азалия/Рододендрон (Rhododendron Marcel Menard)  C5</t>
  </si>
  <si>
    <t>Азалия/Рододендрон (Rhododendron Marcel Menard) P13</t>
  </si>
  <si>
    <t>Азалия/Рододендрон (Rhododendron Marilee) P9.5</t>
  </si>
  <si>
    <t>Азалия/Рододендрон (Rhododendron Morgenrot) C5</t>
  </si>
  <si>
    <t>Азалия/Рододендрон (Rhododendron Morgenrot) P13</t>
  </si>
  <si>
    <t>Азалия/Рододендрон (Rhododendron Nova Zembla red)  C5</t>
  </si>
  <si>
    <t>Азалия/Рододендрон (Rhododendron Nova Zembla red)  P13</t>
  </si>
  <si>
    <t>Азалия/Рододендрон (Rhododendron Percy Wiseman) C5</t>
  </si>
  <si>
    <t>Азалия/Рододендрон (Rhododendron Percy Wiseman) P13</t>
  </si>
  <si>
    <t>Азалия/Рододендрон (Rhododendron Polaris) C5</t>
  </si>
  <si>
    <t>Азалия/Рододендрон (Rhododendron Porzellan)  C5</t>
  </si>
  <si>
    <t>Азалия/Рододендрон (Rhododendron Roseum Elegans)  C5</t>
  </si>
  <si>
    <t>Азалия/Рододендрон (Rhododendron Roseum Elegans) P13</t>
  </si>
  <si>
    <t>Азалия/Рододендрон (Rhododendron Scarlet Wonder) C5</t>
  </si>
  <si>
    <t>Азалия/Рододендрон (Rhododendron Sneezy) P13</t>
  </si>
  <si>
    <t>Дерен (Cornus florida)  P9</t>
  </si>
  <si>
    <t>Виноград (Vitis Beta) P9</t>
  </si>
  <si>
    <t>Виноград (Vitis Mika) P9</t>
  </si>
  <si>
    <t>Виноград Вичи (Parthenocissus tr. Veitchii P9</t>
  </si>
  <si>
    <t>Вишня Фудзи (Prunus incisa Oshidori)  P9</t>
  </si>
  <si>
    <t>Вишня Фудзи (Prunus incisa Kojou-no-mai) P9</t>
  </si>
  <si>
    <t>Вишня Фудзи (Prunus incisa Kojou-no-mai) C2</t>
  </si>
  <si>
    <t>Кизильник Франшети (Cotoneaster franchetii) P9</t>
  </si>
  <si>
    <t>Лириопе мускари (Liriope muscari Royal Purple)  P9</t>
  </si>
  <si>
    <t>Лириопе мускари (Liriope muscari Big Blue) P9</t>
  </si>
  <si>
    <t>Лириопе мускари (Liriope muscari Ingwersen) P9</t>
  </si>
  <si>
    <t>Герань (Geranium Rozanne) P9</t>
  </si>
  <si>
    <t>Прайс на саженцы Р9-С5 (Нидерланды). Весна 2025 г (от 11.11.2024)</t>
  </si>
  <si>
    <t>Отгрузка весной с 10 недели.(Внимание! Сроки отгрузки ориентировочны и могут измениться!)</t>
  </si>
  <si>
    <t>стоимость, руб(вкл НДС)</t>
  </si>
  <si>
    <t>рассчитывается индивидуально/озвучивается оператором при оформлении заказа</t>
  </si>
  <si>
    <t>600 руб/1 деревянный бокс/сутки</t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</si>
  <si>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</si>
  <si>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</si>
  <si>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</si>
  <si>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</si>
  <si>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</si>
  <si>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75 руб/шт</t>
  </si>
  <si>
    <t>90 руб/шт</t>
  </si>
  <si>
    <t>7 руб/1 шт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</si>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</sst>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₽&quot;;[Red]\-#,##0.00\ &quot;₽&quot;"/>
    <numFmt numFmtId="164" formatCode="#,##0.00\ [$€-1]"/>
    <numFmt numFmtId="165" formatCode="#,##0.00&quot; ₽&quot;"/>
  </numFmts>
  <fonts count="61" x14ac:knownFonts="1">
    <font>
      <sz val="11"/>
      <color indexed="64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i/>
      <u/>
      <sz val="10"/>
      <color indexed="5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indexed="4"/>
      <name val="Calibri"/>
      <family val="2"/>
      <charset val="204"/>
    </font>
    <font>
      <b/>
      <u/>
      <sz val="11"/>
      <color indexed="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u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0070C0"/>
      <name val="Times New Roman"/>
      <family val="1"/>
      <charset val="204"/>
    </font>
    <font>
      <sz val="11"/>
      <color rgb="FF0070C0"/>
      <name val="Calibri"/>
      <family val="2"/>
      <charset val="204"/>
    </font>
    <font>
      <sz val="11"/>
      <name val="Calibri"/>
      <family val="2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b/>
      <u/>
      <sz val="22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64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indexed="64"/>
      <name val="Times New Roman"/>
      <family val="1"/>
      <charset val="204"/>
    </font>
    <font>
      <sz val="9"/>
      <color indexed="2"/>
      <name val="Times New Roman"/>
      <family val="1"/>
      <charset val="204"/>
    </font>
    <font>
      <sz val="9"/>
      <color indexed="64"/>
      <name val="Calibri"/>
      <family val="2"/>
      <charset val="204"/>
    </font>
    <font>
      <b/>
      <sz val="9"/>
      <color indexed="64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u/>
      <sz val="9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theme="1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6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rgb="FFFFF6DD"/>
        <bgColor indexed="64"/>
      </patternFill>
    </fill>
    <fill>
      <patternFill patternType="solid">
        <fgColor rgb="FFFFF6DD"/>
        <bgColor indexed="31"/>
      </patternFill>
    </fill>
    <fill>
      <patternFill patternType="solid">
        <fgColor rgb="FF6AF28E"/>
        <bgColor rgb="FF6AF28E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1">
    <xf numFmtId="0" fontId="0" fillId="0" borderId="0"/>
    <xf numFmtId="0" fontId="9" fillId="0" borderId="0" applyBorder="0" applyProtection="0"/>
    <xf numFmtId="0" fontId="13" fillId="0" borderId="0"/>
    <xf numFmtId="0" fontId="20" fillId="0" borderId="0"/>
    <xf numFmtId="0" fontId="3" fillId="0" borderId="0"/>
    <xf numFmtId="0" fontId="31" fillId="0" borderId="0"/>
    <xf numFmtId="0" fontId="32" fillId="0" borderId="0" applyNumberFormat="0" applyFill="0" applyBorder="0" applyAlignment="0" applyProtection="0"/>
    <xf numFmtId="0" fontId="2" fillId="0" borderId="0"/>
    <xf numFmtId="9" fontId="31" fillId="0" borderId="0" applyFont="0" applyFill="0" applyBorder="0" applyAlignment="0" applyProtection="0"/>
    <xf numFmtId="0" fontId="31" fillId="0" borderId="0"/>
    <xf numFmtId="0" fontId="1" fillId="0" borderId="0"/>
  </cellStyleXfs>
  <cellXfs count="198">
    <xf numFmtId="0" fontId="0" fillId="0" borderId="0" xfId="0"/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49" fontId="7" fillId="0" borderId="0" xfId="0" applyNumberFormat="1" applyFont="1"/>
    <xf numFmtId="0" fontId="7" fillId="0" borderId="0" xfId="0" applyFont="1" applyAlignment="1">
      <alignment horizontal="center"/>
    </xf>
    <xf numFmtId="0" fontId="16" fillId="0" borderId="0" xfId="0" applyFont="1"/>
    <xf numFmtId="0" fontId="22" fillId="0" borderId="0" xfId="0" applyFont="1"/>
    <xf numFmtId="0" fontId="23" fillId="3" borderId="0" xfId="0" applyFont="1" applyFill="1"/>
    <xf numFmtId="0" fontId="24" fillId="3" borderId="0" xfId="0" applyFont="1" applyFill="1"/>
    <xf numFmtId="0" fontId="8" fillId="3" borderId="0" xfId="0" applyFont="1" applyFill="1"/>
    <xf numFmtId="0" fontId="22" fillId="3" borderId="0" xfId="0" applyFont="1" applyFill="1"/>
    <xf numFmtId="0" fontId="7" fillId="3" borderId="0" xfId="0" applyFont="1" applyFill="1"/>
    <xf numFmtId="0" fontId="0" fillId="3" borderId="0" xfId="0" applyFill="1"/>
    <xf numFmtId="0" fontId="15" fillId="3" borderId="0" xfId="0" applyFont="1" applyFill="1"/>
    <xf numFmtId="0" fontId="25" fillId="3" borderId="0" xfId="0" applyFont="1" applyFill="1"/>
    <xf numFmtId="0" fontId="26" fillId="5" borderId="0" xfId="0" applyFont="1" applyFill="1" applyAlignment="1">
      <alignment horizontal="center" vertical="center"/>
    </xf>
    <xf numFmtId="0" fontId="27" fillId="0" borderId="19" xfId="0" applyFont="1" applyBorder="1" applyAlignment="1">
      <alignment horizontal="left"/>
    </xf>
    <xf numFmtId="0" fontId="28" fillId="0" borderId="20" xfId="0" applyFont="1" applyBorder="1" applyAlignment="1">
      <alignment horizontal="left" indent="2"/>
    </xf>
    <xf numFmtId="0" fontId="28" fillId="0" borderId="21" xfId="0" applyFont="1" applyBorder="1" applyAlignment="1">
      <alignment horizontal="left" indent="2"/>
    </xf>
    <xf numFmtId="0" fontId="27" fillId="0" borderId="19" xfId="0" applyFont="1" applyBorder="1" applyAlignment="1">
      <alignment horizontal="left" vertical="top" wrapText="1"/>
    </xf>
    <xf numFmtId="0" fontId="28" fillId="0" borderId="20" xfId="0" applyFont="1" applyBorder="1" applyAlignment="1">
      <alignment horizontal="left" vertical="top" wrapText="1" indent="2"/>
    </xf>
    <xf numFmtId="0" fontId="28" fillId="0" borderId="20" xfId="0" quotePrefix="1" applyFont="1" applyBorder="1" applyAlignment="1">
      <alignment horizontal="left" vertical="top" wrapText="1" indent="4"/>
    </xf>
    <xf numFmtId="0" fontId="28" fillId="0" borderId="21" xfId="0" quotePrefix="1" applyFont="1" applyBorder="1" applyAlignment="1">
      <alignment horizontal="left" vertical="top" wrapText="1" indent="4"/>
    </xf>
    <xf numFmtId="0" fontId="27" fillId="0" borderId="20" xfId="0" applyFont="1" applyBorder="1" applyAlignment="1">
      <alignment horizontal="left" vertical="top" wrapText="1"/>
    </xf>
    <xf numFmtId="0" fontId="28" fillId="0" borderId="21" xfId="0" applyFont="1" applyBorder="1" applyAlignment="1">
      <alignment horizontal="left" vertical="top" wrapText="1" indent="2"/>
    </xf>
    <xf numFmtId="0" fontId="27" fillId="0" borderId="1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0" fontId="27" fillId="3" borderId="19" xfId="0" applyFont="1" applyFill="1" applyBorder="1" applyAlignment="1">
      <alignment horizontal="left" vertical="top" wrapText="1"/>
    </xf>
    <xf numFmtId="0" fontId="26" fillId="5" borderId="0" xfId="0" applyFont="1" applyFill="1" applyAlignment="1">
      <alignment horizontal="center" vertical="center" wrapText="1"/>
    </xf>
    <xf numFmtId="0" fontId="27" fillId="0" borderId="19" xfId="4" applyFont="1" applyBorder="1" applyAlignment="1">
      <alignment horizontal="left" vertical="top" wrapText="1"/>
    </xf>
    <xf numFmtId="0" fontId="27" fillId="0" borderId="21" xfId="0" applyFont="1" applyBorder="1" applyAlignment="1">
      <alignment vertical="top" wrapText="1"/>
    </xf>
    <xf numFmtId="0" fontId="28" fillId="0" borderId="21" xfId="0" applyFont="1" applyBorder="1" applyAlignment="1">
      <alignment vertical="top" wrapText="1"/>
    </xf>
    <xf numFmtId="0" fontId="28" fillId="0" borderId="19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0" fontId="29" fillId="5" borderId="0" xfId="0" applyFont="1" applyFill="1" applyAlignment="1">
      <alignment horizontal="center"/>
    </xf>
    <xf numFmtId="0" fontId="29" fillId="5" borderId="0" xfId="0" applyFont="1" applyFill="1" applyAlignment="1">
      <alignment horizontal="center" wrapText="1"/>
    </xf>
    <xf numFmtId="0" fontId="7" fillId="7" borderId="0" xfId="0" applyFont="1" applyFill="1"/>
    <xf numFmtId="0" fontId="37" fillId="0" borderId="2" xfId="0" applyFont="1" applyBorder="1"/>
    <xf numFmtId="0" fontId="37" fillId="0" borderId="2" xfId="0" applyFont="1" applyBorder="1" applyAlignment="1">
      <alignment horizontal="center"/>
    </xf>
    <xf numFmtId="0" fontId="37" fillId="0" borderId="2" xfId="0" applyFont="1" applyBorder="1" applyAlignment="1">
      <alignment wrapText="1"/>
    </xf>
    <xf numFmtId="0" fontId="0" fillId="0" borderId="2" xfId="0" applyBorder="1"/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3" fontId="7" fillId="7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3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4" fontId="8" fillId="0" borderId="0" xfId="0" applyNumberFormat="1" applyFont="1"/>
    <xf numFmtId="0" fontId="41" fillId="0" borderId="0" xfId="0" applyFont="1"/>
    <xf numFmtId="0" fontId="41" fillId="0" borderId="0" xfId="0" applyFont="1" applyAlignment="1">
      <alignment horizontal="left"/>
    </xf>
    <xf numFmtId="0" fontId="0" fillId="0" borderId="0" xfId="0" applyFont="1"/>
    <xf numFmtId="49" fontId="4" fillId="9" borderId="0" xfId="0" applyNumberFormat="1" applyFont="1" applyFill="1"/>
    <xf numFmtId="0" fontId="39" fillId="9" borderId="0" xfId="0" applyFont="1" applyFill="1" applyAlignment="1">
      <alignment horizontal="left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left" vertical="center"/>
    </xf>
    <xf numFmtId="0" fontId="6" fillId="10" borderId="0" xfId="0" applyFont="1" applyFill="1" applyAlignment="1">
      <alignment horizontal="center" vertical="center"/>
    </xf>
    <xf numFmtId="0" fontId="10" fillId="10" borderId="0" xfId="1" applyFont="1" applyFill="1" applyProtection="1"/>
    <xf numFmtId="0" fontId="30" fillId="9" borderId="0" xfId="1" applyFont="1" applyFill="1" applyAlignment="1">
      <alignment horizontal="center"/>
    </xf>
    <xf numFmtId="0" fontId="7" fillId="9" borderId="0" xfId="0" applyFont="1" applyFill="1"/>
    <xf numFmtId="49" fontId="7" fillId="9" borderId="0" xfId="0" applyNumberFormat="1" applyFont="1" applyFill="1"/>
    <xf numFmtId="0" fontId="7" fillId="9" borderId="0" xfId="0" applyFont="1" applyFill="1" applyAlignment="1">
      <alignment horizontal="center"/>
    </xf>
    <xf numFmtId="0" fontId="12" fillId="9" borderId="0" xfId="1" applyFont="1" applyFill="1" applyAlignment="1">
      <alignment wrapText="1"/>
    </xf>
    <xf numFmtId="3" fontId="7" fillId="9" borderId="0" xfId="0" applyNumberFormat="1" applyFont="1" applyFill="1" applyAlignment="1">
      <alignment horizontal="center" vertical="center"/>
    </xf>
    <xf numFmtId="0" fontId="11" fillId="9" borderId="0" xfId="1" quotePrefix="1" applyFont="1" applyFill="1" applyBorder="1" applyAlignment="1">
      <alignment horizontal="center" vertical="center"/>
    </xf>
    <xf numFmtId="0" fontId="14" fillId="9" borderId="0" xfId="2" applyFont="1" applyFill="1" applyAlignment="1">
      <alignment horizontal="center" vertical="center"/>
    </xf>
    <xf numFmtId="4" fontId="8" fillId="9" borderId="0" xfId="0" applyNumberFormat="1" applyFont="1" applyFill="1"/>
    <xf numFmtId="0" fontId="42" fillId="0" borderId="26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center" vertical="center" wrapText="1"/>
    </xf>
    <xf numFmtId="164" fontId="42" fillId="0" borderId="2" xfId="0" applyNumberFormat="1" applyFont="1" applyBorder="1" applyAlignment="1">
      <alignment horizontal="right" vertical="center" wrapText="1"/>
    </xf>
    <xf numFmtId="0" fontId="42" fillId="0" borderId="11" xfId="0" applyFont="1" applyBorder="1"/>
    <xf numFmtId="0" fontId="42" fillId="0" borderId="23" xfId="0" applyFont="1" applyBorder="1" applyAlignment="1">
      <alignment horizontal="center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/>
    <xf numFmtId="0" fontId="42" fillId="0" borderId="9" xfId="0" applyFont="1" applyBorder="1" applyAlignment="1">
      <alignment horizontal="center"/>
    </xf>
    <xf numFmtId="0" fontId="43" fillId="0" borderId="3" xfId="0" applyFont="1" applyBorder="1"/>
    <xf numFmtId="0" fontId="43" fillId="0" borderId="9" xfId="0" applyFont="1" applyBorder="1" applyAlignment="1">
      <alignment horizontal="center"/>
    </xf>
    <xf numFmtId="3" fontId="43" fillId="0" borderId="31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3" fontId="44" fillId="0" borderId="3" xfId="0" applyNumberFormat="1" applyFont="1" applyBorder="1" applyAlignment="1">
      <alignment horizontal="center"/>
    </xf>
    <xf numFmtId="3" fontId="44" fillId="0" borderId="32" xfId="0" applyNumberFormat="1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3" fontId="42" fillId="0" borderId="3" xfId="0" applyNumberFormat="1" applyFont="1" applyBorder="1" applyAlignment="1">
      <alignment horizontal="center"/>
    </xf>
    <xf numFmtId="3" fontId="43" fillId="0" borderId="32" xfId="0" applyNumberFormat="1" applyFont="1" applyBorder="1" applyAlignment="1">
      <alignment horizontal="center"/>
    </xf>
    <xf numFmtId="3" fontId="43" fillId="0" borderId="33" xfId="0" applyNumberFormat="1" applyFont="1" applyBorder="1" applyAlignment="1">
      <alignment horizontal="center" vertical="center"/>
    </xf>
    <xf numFmtId="0" fontId="43" fillId="0" borderId="12" xfId="0" applyFont="1" applyBorder="1" applyAlignment="1">
      <alignment horizontal="center"/>
    </xf>
    <xf numFmtId="3" fontId="42" fillId="0" borderId="12" xfId="0" applyNumberFormat="1" applyFont="1" applyBorder="1" applyAlignment="1">
      <alignment horizontal="center"/>
    </xf>
    <xf numFmtId="3" fontId="43" fillId="0" borderId="34" xfId="0" applyNumberFormat="1" applyFont="1" applyBorder="1" applyAlignment="1">
      <alignment horizontal="center"/>
    </xf>
    <xf numFmtId="3" fontId="43" fillId="0" borderId="35" xfId="0" applyNumberFormat="1" applyFont="1" applyBorder="1" applyAlignment="1">
      <alignment horizontal="center" vertical="center"/>
    </xf>
    <xf numFmtId="0" fontId="43" fillId="0" borderId="36" xfId="0" applyFont="1" applyBorder="1" applyAlignment="1">
      <alignment horizontal="center"/>
    </xf>
    <xf numFmtId="3" fontId="45" fillId="0" borderId="36" xfId="0" applyNumberFormat="1" applyFont="1" applyBorder="1" applyAlignment="1">
      <alignment horizontal="center"/>
    </xf>
    <xf numFmtId="3" fontId="43" fillId="0" borderId="37" xfId="0" applyNumberFormat="1" applyFont="1" applyBorder="1" applyAlignment="1">
      <alignment horizontal="center"/>
    </xf>
    <xf numFmtId="3" fontId="42" fillId="8" borderId="8" xfId="3" applyNumberFormat="1" applyFont="1" applyFill="1" applyBorder="1" applyAlignment="1" applyProtection="1">
      <alignment horizontal="center" vertical="center"/>
      <protection hidden="1"/>
    </xf>
    <xf numFmtId="0" fontId="43" fillId="8" borderId="3" xfId="0" applyFont="1" applyFill="1" applyBorder="1" applyAlignment="1">
      <alignment horizontal="center" vertical="center"/>
    </xf>
    <xf numFmtId="4" fontId="43" fillId="8" borderId="10" xfId="0" applyNumberFormat="1" applyFont="1" applyFill="1" applyBorder="1" applyAlignment="1">
      <alignment horizontal="center" vertical="center"/>
    </xf>
    <xf numFmtId="0" fontId="43" fillId="8" borderId="12" xfId="0" applyFont="1" applyFill="1" applyBorder="1" applyAlignment="1">
      <alignment horizontal="center" vertical="center"/>
    </xf>
    <xf numFmtId="0" fontId="46" fillId="8" borderId="13" xfId="0" applyFont="1" applyFill="1" applyBorder="1" applyAlignment="1">
      <alignment horizontal="center" vertical="center"/>
    </xf>
    <xf numFmtId="3" fontId="43" fillId="0" borderId="3" xfId="0" applyNumberFormat="1" applyFont="1" applyBorder="1" applyAlignment="1">
      <alignment horizontal="left" vertical="center"/>
    </xf>
    <xf numFmtId="2" fontId="47" fillId="4" borderId="3" xfId="0" applyNumberFormat="1" applyFont="1" applyFill="1" applyBorder="1"/>
    <xf numFmtId="2" fontId="43" fillId="4" borderId="3" xfId="0" applyNumberFormat="1" applyFont="1" applyFill="1" applyBorder="1"/>
    <xf numFmtId="164" fontId="48" fillId="0" borderId="3" xfId="0" applyNumberFormat="1" applyFont="1" applyBorder="1"/>
    <xf numFmtId="3" fontId="43" fillId="0" borderId="4" xfId="0" applyNumberFormat="1" applyFont="1" applyBorder="1" applyAlignment="1">
      <alignment horizontal="left" vertical="center"/>
    </xf>
    <xf numFmtId="164" fontId="43" fillId="0" borderId="4" xfId="0" applyNumberFormat="1" applyFont="1" applyBorder="1"/>
    <xf numFmtId="3" fontId="49" fillId="4" borderId="2" xfId="0" applyNumberFormat="1" applyFont="1" applyFill="1" applyBorder="1" applyAlignment="1">
      <alignment horizontal="left" vertical="center"/>
    </xf>
    <xf numFmtId="165" fontId="49" fillId="4" borderId="2" xfId="0" applyNumberFormat="1" applyFont="1" applyFill="1" applyBorder="1"/>
    <xf numFmtId="0" fontId="42" fillId="9" borderId="0" xfId="0" applyFont="1" applyFill="1"/>
    <xf numFmtId="0" fontId="51" fillId="9" borderId="0" xfId="0" applyFont="1" applyFill="1" applyAlignment="1">
      <alignment horizontal="center" vertical="center"/>
    </xf>
    <xf numFmtId="0" fontId="51" fillId="9" borderId="0" xfId="0" applyFont="1" applyFill="1" applyAlignment="1">
      <alignment horizontal="left" vertical="center"/>
    </xf>
    <xf numFmtId="0" fontId="52" fillId="9" borderId="0" xfId="6" applyFont="1" applyFill="1" applyAlignment="1">
      <alignment wrapText="1"/>
    </xf>
    <xf numFmtId="0" fontId="42" fillId="9" borderId="0" xfId="1" applyFont="1" applyFill="1" applyAlignment="1">
      <alignment wrapText="1"/>
    </xf>
    <xf numFmtId="0" fontId="43" fillId="9" borderId="0" xfId="0" applyFont="1" applyFill="1" applyAlignment="1">
      <alignment horizontal="center"/>
    </xf>
    <xf numFmtId="3" fontId="43" fillId="9" borderId="0" xfId="0" applyNumberFormat="1" applyFont="1" applyFill="1" applyAlignment="1">
      <alignment horizontal="center" vertical="center"/>
    </xf>
    <xf numFmtId="0" fontId="43" fillId="9" borderId="0" xfId="0" applyFont="1" applyFill="1"/>
    <xf numFmtId="0" fontId="50" fillId="6" borderId="1" xfId="1" quotePrefix="1" applyFont="1" applyFill="1" applyBorder="1" applyAlignment="1">
      <alignment horizontal="center" vertical="center"/>
    </xf>
    <xf numFmtId="0" fontId="50" fillId="2" borderId="1" xfId="2" applyFont="1" applyFill="1" applyBorder="1" applyAlignment="1">
      <alignment horizontal="center" vertical="center"/>
    </xf>
    <xf numFmtId="164" fontId="42" fillId="0" borderId="5" xfId="0" applyNumberFormat="1" applyFont="1" applyBorder="1" applyAlignment="1">
      <alignment horizontal="right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3" fontId="43" fillId="0" borderId="38" xfId="0" applyNumberFormat="1" applyFont="1" applyBorder="1" applyAlignment="1">
      <alignment horizontal="left" vertical="center"/>
    </xf>
    <xf numFmtId="0" fontId="43" fillId="4" borderId="38" xfId="0" applyFont="1" applyFill="1" applyBorder="1" applyAlignment="1">
      <alignment horizontal="right"/>
    </xf>
    <xf numFmtId="4" fontId="18" fillId="11" borderId="2" xfId="0" applyNumberFormat="1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17" xfId="0" applyFont="1" applyFill="1" applyBorder="1" applyAlignment="1">
      <alignment horizontal="center" vertical="center" wrapText="1"/>
    </xf>
    <xf numFmtId="0" fontId="18" fillId="11" borderId="24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8" fillId="11" borderId="27" xfId="0" applyFont="1" applyFill="1" applyBorder="1" applyAlignment="1">
      <alignment horizontal="center" vertical="center" wrapText="1"/>
    </xf>
    <xf numFmtId="49" fontId="18" fillId="11" borderId="25" xfId="0" applyNumberFormat="1" applyFont="1" applyFill="1" applyBorder="1" applyAlignment="1">
      <alignment horizontal="center" vertical="center" wrapText="1"/>
    </xf>
    <xf numFmtId="49" fontId="7" fillId="12" borderId="0" xfId="0" applyNumberFormat="1" applyFont="1" applyFill="1"/>
    <xf numFmtId="0" fontId="7" fillId="12" borderId="0" xfId="0" applyFont="1" applyFill="1" applyAlignment="1">
      <alignment horizontal="center"/>
    </xf>
    <xf numFmtId="0" fontId="33" fillId="12" borderId="0" xfId="9" applyFont="1" applyFill="1" applyAlignment="1">
      <alignment horizontal="right"/>
    </xf>
    <xf numFmtId="4" fontId="8" fillId="12" borderId="0" xfId="0" applyNumberFormat="1" applyFont="1" applyFill="1"/>
    <xf numFmtId="3" fontId="17" fillId="12" borderId="0" xfId="0" applyNumberFormat="1" applyFont="1" applyFill="1" applyAlignment="1">
      <alignment horizontal="left" vertical="center"/>
    </xf>
    <xf numFmtId="165" fontId="17" fillId="12" borderId="0" xfId="0" applyNumberFormat="1" applyFont="1" applyFill="1"/>
    <xf numFmtId="49" fontId="21" fillId="12" borderId="0" xfId="0" applyNumberFormat="1" applyFont="1" applyFill="1"/>
    <xf numFmtId="0" fontId="21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vertical="center" wrapText="1"/>
    </xf>
    <xf numFmtId="3" fontId="8" fillId="12" borderId="0" xfId="0" applyNumberFormat="1" applyFont="1" applyFill="1" applyAlignment="1">
      <alignment horizontal="center"/>
    </xf>
    <xf numFmtId="3" fontId="7" fillId="12" borderId="0" xfId="0" applyNumberFormat="1" applyFont="1" applyFill="1" applyAlignment="1">
      <alignment horizontal="center"/>
    </xf>
    <xf numFmtId="0" fontId="16" fillId="13" borderId="0" xfId="0" applyFont="1" applyFill="1" applyAlignment="1">
      <alignment horizontal="center" vertical="center"/>
    </xf>
    <xf numFmtId="4" fontId="16" fillId="13" borderId="0" xfId="0" applyNumberFormat="1" applyFont="1" applyFill="1" applyAlignment="1">
      <alignment horizontal="center" vertical="center"/>
    </xf>
    <xf numFmtId="3" fontId="7" fillId="12" borderId="0" xfId="0" applyNumberFormat="1" applyFont="1" applyFill="1" applyAlignment="1">
      <alignment horizontal="center" vertical="center"/>
    </xf>
    <xf numFmtId="4" fontId="8" fillId="12" borderId="0" xfId="0" applyNumberFormat="1" applyFont="1" applyFill="1" applyAlignment="1">
      <alignment horizontal="center"/>
    </xf>
    <xf numFmtId="0" fontId="34" fillId="12" borderId="0" xfId="6" applyFont="1" applyFill="1"/>
    <xf numFmtId="0" fontId="7" fillId="12" borderId="0" xfId="0" applyFont="1" applyFill="1"/>
    <xf numFmtId="164" fontId="15" fillId="0" borderId="2" xfId="0" applyNumberFormat="1" applyFont="1" applyBorder="1"/>
    <xf numFmtId="0" fontId="54" fillId="0" borderId="26" xfId="0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164" fontId="55" fillId="0" borderId="2" xfId="0" applyNumberFormat="1" applyFont="1" applyBorder="1"/>
    <xf numFmtId="0" fontId="7" fillId="0" borderId="0" xfId="0" applyFont="1" applyFill="1"/>
    <xf numFmtId="4" fontId="8" fillId="0" borderId="0" xfId="0" applyNumberFormat="1" applyFont="1" applyFill="1"/>
    <xf numFmtId="0" fontId="55" fillId="0" borderId="0" xfId="0" applyFont="1"/>
    <xf numFmtId="164" fontId="54" fillId="0" borderId="2" xfId="0" applyNumberFormat="1" applyFont="1" applyBorder="1" applyAlignment="1">
      <alignment horizontal="right" vertical="center" wrapText="1"/>
    </xf>
    <xf numFmtId="164" fontId="54" fillId="0" borderId="5" xfId="0" applyNumberFormat="1" applyFont="1" applyBorder="1" applyAlignment="1">
      <alignment horizontal="right" vertical="center" wrapText="1"/>
    </xf>
    <xf numFmtId="3" fontId="56" fillId="0" borderId="2" xfId="0" applyNumberFormat="1" applyFont="1" applyFill="1" applyBorder="1" applyAlignment="1">
      <alignment horizontal="center" vertical="center" wrapText="1"/>
    </xf>
    <xf numFmtId="0" fontId="55" fillId="3" borderId="0" xfId="0" applyFont="1" applyFill="1"/>
    <xf numFmtId="3" fontId="0" fillId="8" borderId="8" xfId="3" applyNumberFormat="1" applyFont="1" applyFill="1" applyBorder="1" applyAlignment="1" applyProtection="1">
      <alignment horizontal="center" vertical="center"/>
      <protection hidden="1"/>
    </xf>
    <xf numFmtId="0" fontId="37" fillId="0" borderId="2" xfId="0" applyFont="1" applyBorder="1" applyAlignment="1">
      <alignment horizontal="left" wrapText="1"/>
    </xf>
    <xf numFmtId="0" fontId="37" fillId="0" borderId="2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25" fillId="0" borderId="0" xfId="0" applyFont="1"/>
    <xf numFmtId="4" fontId="46" fillId="8" borderId="14" xfId="0" applyNumberFormat="1" applyFont="1" applyFill="1" applyBorder="1" applyAlignment="1">
      <alignment horizontal="center" vertical="center"/>
    </xf>
    <xf numFmtId="4" fontId="46" fillId="8" borderId="15" xfId="0" applyNumberFormat="1" applyFont="1" applyFill="1" applyBorder="1" applyAlignment="1">
      <alignment horizontal="center" vertical="center"/>
    </xf>
    <xf numFmtId="0" fontId="18" fillId="12" borderId="22" xfId="9" applyFont="1" applyFill="1" applyBorder="1" applyAlignment="1">
      <alignment horizontal="left" wrapText="1"/>
    </xf>
    <xf numFmtId="0" fontId="31" fillId="12" borderId="5" xfId="9" applyFill="1" applyBorder="1" applyAlignment="1">
      <alignment horizontal="center"/>
    </xf>
    <xf numFmtId="0" fontId="31" fillId="12" borderId="6" xfId="9" applyFill="1" applyBorder="1" applyAlignment="1">
      <alignment horizontal="center"/>
    </xf>
    <xf numFmtId="0" fontId="31" fillId="12" borderId="7" xfId="9" applyFill="1" applyBorder="1" applyAlignment="1">
      <alignment horizontal="center"/>
    </xf>
    <xf numFmtId="0" fontId="31" fillId="12" borderId="2" xfId="9" applyFill="1" applyBorder="1" applyAlignment="1">
      <alignment horizontal="center"/>
    </xf>
    <xf numFmtId="0" fontId="31" fillId="12" borderId="0" xfId="9" applyFill="1" applyAlignment="1">
      <alignment horizontal="center"/>
    </xf>
    <xf numFmtId="0" fontId="18" fillId="11" borderId="28" xfId="0" applyFont="1" applyFill="1" applyBorder="1" applyAlignment="1">
      <alignment horizontal="center" vertical="center" wrapText="1"/>
    </xf>
    <xf numFmtId="0" fontId="18" fillId="11" borderId="29" xfId="0" applyFont="1" applyFill="1" applyBorder="1" applyAlignment="1">
      <alignment horizontal="center" vertical="center" wrapText="1"/>
    </xf>
    <xf numFmtId="0" fontId="18" fillId="11" borderId="30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42" fillId="9" borderId="0" xfId="1" applyFont="1" applyFill="1" applyAlignment="1">
      <alignment horizontal="left" wrapText="1"/>
    </xf>
    <xf numFmtId="0" fontId="50" fillId="9" borderId="0" xfId="1" applyFont="1" applyFill="1" applyAlignment="1">
      <alignment horizontal="left" wrapText="1"/>
    </xf>
    <xf numFmtId="0" fontId="18" fillId="9" borderId="0" xfId="1" applyFont="1" applyFill="1" applyAlignment="1">
      <alignment horizontal="left" wrapText="1"/>
    </xf>
    <xf numFmtId="0" fontId="42" fillId="9" borderId="0" xfId="1" applyFont="1" applyFill="1" applyAlignment="1">
      <alignment horizontal="left" vertical="center" wrapText="1"/>
    </xf>
    <xf numFmtId="0" fontId="53" fillId="9" borderId="0" xfId="1" applyFont="1" applyFill="1" applyAlignment="1">
      <alignment horizontal="left" wrapText="1"/>
    </xf>
    <xf numFmtId="0" fontId="36" fillId="0" borderId="6" xfId="0" applyFont="1" applyBorder="1" applyAlignment="1">
      <alignment horizontal="center" wrapText="1"/>
    </xf>
    <xf numFmtId="0" fontId="37" fillId="0" borderId="2" xfId="0" applyFont="1" applyBorder="1" applyAlignment="1">
      <alignment horizontal="left" wrapText="1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36" fillId="0" borderId="2" xfId="0" applyFont="1" applyBorder="1" applyAlignment="1">
      <alignment horizontal="center" wrapText="1"/>
    </xf>
    <xf numFmtId="0" fontId="37" fillId="14" borderId="2" xfId="0" applyFont="1" applyFill="1" applyBorder="1" applyAlignment="1">
      <alignment horizontal="center"/>
    </xf>
    <xf numFmtId="0" fontId="58" fillId="0" borderId="2" xfId="0" applyFont="1" applyBorder="1" applyAlignment="1">
      <alignment horizontal="center" wrapText="1"/>
    </xf>
    <xf numFmtId="0" fontId="58" fillId="0" borderId="2" xfId="0" applyFont="1" applyBorder="1" applyAlignment="1">
      <alignment horizontal="center" wrapText="1"/>
    </xf>
    <xf numFmtId="0" fontId="57" fillId="0" borderId="2" xfId="0" applyFont="1" applyBorder="1" applyAlignment="1">
      <alignment horizontal="center"/>
    </xf>
    <xf numFmtId="0" fontId="60" fillId="0" borderId="2" xfId="10" applyFont="1" applyBorder="1" applyAlignment="1">
      <alignment wrapText="1"/>
    </xf>
    <xf numFmtId="8" fontId="60" fillId="0" borderId="2" xfId="10" applyNumberFormat="1" applyFont="1" applyBorder="1" applyAlignment="1">
      <alignment horizontal="center" wrapText="1"/>
    </xf>
  </cellXfs>
  <cellStyles count="11">
    <cellStyle name="Гиперссылка" xfId="1" builtinId="8"/>
    <cellStyle name="Гиперссылка 2" xfId="6" xr:uid="{648406E2-9159-4FCF-A28A-A1617A6AA6B9}"/>
    <cellStyle name="Обычный" xfId="0" builtinId="0"/>
    <cellStyle name="Обычный 11" xfId="10" xr:uid="{B059C4A6-8094-4D40-AD6F-C0D717A125DD}"/>
    <cellStyle name="Обычный 2" xfId="2" xr:uid="{D42B0D96-0ED9-4CEC-BB46-C2C5278B2711}"/>
    <cellStyle name="Обычный 2 2" xfId="3" xr:uid="{3FE75F0D-3669-4E47-A51E-AF5435653696}"/>
    <cellStyle name="Обычный 2 3" xfId="9" xr:uid="{F0B0CEE1-CE8F-492F-BF67-2D88361A4A80}"/>
    <cellStyle name="Обычный 3" xfId="5" xr:uid="{65C44365-4919-41ED-9ED6-1160D69FF990}"/>
    <cellStyle name="Обычный 3 2 2" xfId="4" xr:uid="{7F8757E8-277A-4C72-9E54-8349654DD291}"/>
    <cellStyle name="Обычный 3 2 2 2" xfId="7" xr:uid="{65745950-B22B-4603-95CA-17D7D01CF03F}"/>
    <cellStyle name="Процентный 2" xfId="8" xr:uid="{7F0FD169-DA69-4D23-84F4-8AFFF9408849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204"/>
        <scheme val="none"/>
      </font>
      <numFmt numFmtId="164" formatCode="#,##0.00\ [$€-1]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#,##0.00\ [$€-1]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#,##0.00\ [$€-1]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auto="1"/>
          <bgColor indexed="65"/>
        </patternFill>
      </fill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3" Type="http://schemas.openxmlformats.org/officeDocument/2006/relationships/hyperlink" Target="https://vk.com/p.uspeh" TargetMode="Externa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1.jpeg"/><Relationship Id="rId1" Type="http://schemas.openxmlformats.org/officeDocument/2006/relationships/hyperlink" Target="http://p-uspeh.ru/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8.jpeg"/><Relationship Id="rId5" Type="http://schemas.openxmlformats.org/officeDocument/2006/relationships/hyperlink" Target="https://t.me/pituspeh" TargetMode="External"/><Relationship Id="rId10" Type="http://schemas.openxmlformats.org/officeDocument/2006/relationships/image" Target="../media/image7.jpeg"/><Relationship Id="rId4" Type="http://schemas.openxmlformats.org/officeDocument/2006/relationships/image" Target="../media/image2.png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128336</xdr:colOff>
      <xdr:row>0</xdr:row>
      <xdr:rowOff>134353</xdr:rowOff>
    </xdr:from>
    <xdr:to>
      <xdr:col>1</xdr:col>
      <xdr:colOff>752394</xdr:colOff>
      <xdr:row>2</xdr:row>
      <xdr:rowOff>138364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FCB5A6-8E1A-4F05-B41B-736A02A9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36" y="134353"/>
          <a:ext cx="805033" cy="756486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  <xdr:twoCellAnchor editAs="absolute">
    <xdr:from>
      <xdr:col>0</xdr:col>
      <xdr:colOff>112295</xdr:colOff>
      <xdr:row>2</xdr:row>
      <xdr:rowOff>244643</xdr:rowOff>
    </xdr:from>
    <xdr:to>
      <xdr:col>1</xdr:col>
      <xdr:colOff>304801</xdr:colOff>
      <xdr:row>3</xdr:row>
      <xdr:rowOff>228894</xdr:rowOff>
    </xdr:to>
    <xdr:pic>
      <xdr:nvPicPr>
        <xdr:cNvPr id="3" name="Рисунок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7BD4E1-C0E6-488C-9C0A-36AA04726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5" y="997118"/>
          <a:ext cx="373481" cy="40335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1</xdr:col>
      <xdr:colOff>529791</xdr:colOff>
      <xdr:row>49</xdr:row>
      <xdr:rowOff>62967</xdr:rowOff>
    </xdr:from>
    <xdr:to>
      <xdr:col>1</xdr:col>
      <xdr:colOff>873176</xdr:colOff>
      <xdr:row>51</xdr:row>
      <xdr:rowOff>45721</xdr:rowOff>
    </xdr:to>
    <xdr:pic>
      <xdr:nvPicPr>
        <xdr:cNvPr id="4" name="Рисунок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1A774E6-316C-4A0C-B392-D75B1FBF6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671" y="11752047"/>
          <a:ext cx="343385" cy="36375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8</xdr:col>
      <xdr:colOff>468999</xdr:colOff>
      <xdr:row>1</xdr:row>
      <xdr:rowOff>146383</xdr:rowOff>
    </xdr:from>
    <xdr:to>
      <xdr:col>9</xdr:col>
      <xdr:colOff>44543</xdr:colOff>
      <xdr:row>2</xdr:row>
      <xdr:rowOff>272333</xdr:rowOff>
    </xdr:to>
    <xdr:pic>
      <xdr:nvPicPr>
        <xdr:cNvPr id="5" name="Рисунок 4" descr="Линия со стрелкой: разворот по горизонтали">
          <a:extLst>
            <a:ext uri="{FF2B5EF4-FFF2-40B4-BE49-F238E27FC236}">
              <a16:creationId xmlns:a16="http://schemas.microsoft.com/office/drawing/2014/main" id="{9F5C24BA-4305-499E-B4B2-CD458F258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986838" y="565483"/>
          <a:ext cx="447299" cy="459325"/>
        </a:xfrm>
        <a:prstGeom prst="rect">
          <a:avLst/>
        </a:prstGeom>
      </xdr:spPr>
    </xdr:pic>
    <xdr:clientData/>
  </xdr:twoCellAnchor>
  <xdr:twoCellAnchor editAs="oneCell">
    <xdr:from>
      <xdr:col>2</xdr:col>
      <xdr:colOff>48127</xdr:colOff>
      <xdr:row>40</xdr:row>
      <xdr:rowOff>24062</xdr:rowOff>
    </xdr:from>
    <xdr:to>
      <xdr:col>2</xdr:col>
      <xdr:colOff>1331495</xdr:colOff>
      <xdr:row>49</xdr:row>
      <xdr:rowOff>74862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E9CE939-4AFA-4AB8-B9A6-53CEECED6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877" y="10091987"/>
          <a:ext cx="1283368" cy="1765300"/>
        </a:xfrm>
        <a:prstGeom prst="rect">
          <a:avLst/>
        </a:prstGeom>
      </xdr:spPr>
    </xdr:pic>
    <xdr:clientData/>
  </xdr:twoCellAnchor>
  <xdr:twoCellAnchor editAs="oneCell">
    <xdr:from>
      <xdr:col>2</xdr:col>
      <xdr:colOff>1323474</xdr:colOff>
      <xdr:row>39</xdr:row>
      <xdr:rowOff>192504</xdr:rowOff>
    </xdr:from>
    <xdr:to>
      <xdr:col>2</xdr:col>
      <xdr:colOff>2630905</xdr:colOff>
      <xdr:row>49</xdr:row>
      <xdr:rowOff>82882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79E8161-DF2F-49BF-95AB-9DF163DA0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224" y="10060404"/>
          <a:ext cx="1307431" cy="1804903"/>
        </a:xfrm>
        <a:prstGeom prst="rect">
          <a:avLst/>
        </a:prstGeom>
      </xdr:spPr>
    </xdr:pic>
    <xdr:clientData/>
  </xdr:twoCellAnchor>
  <xdr:twoCellAnchor editAs="oneCell">
    <xdr:from>
      <xdr:col>2</xdr:col>
      <xdr:colOff>2630908</xdr:colOff>
      <xdr:row>40</xdr:row>
      <xdr:rowOff>16041</xdr:rowOff>
    </xdr:from>
    <xdr:to>
      <xdr:col>2</xdr:col>
      <xdr:colOff>3811805</xdr:colOff>
      <xdr:row>49</xdr:row>
      <xdr:rowOff>77532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050F38A-D992-438F-B760-453895792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8658" y="10083966"/>
          <a:ext cx="1291387" cy="1775991"/>
        </a:xfrm>
        <a:prstGeom prst="rect">
          <a:avLst/>
        </a:prstGeom>
      </xdr:spPr>
    </xdr:pic>
    <xdr:clientData/>
  </xdr:twoCellAnchor>
  <xdr:twoCellAnchor editAs="oneCell">
    <xdr:from>
      <xdr:col>2</xdr:col>
      <xdr:colOff>3906253</xdr:colOff>
      <xdr:row>40</xdr:row>
      <xdr:rowOff>16042</xdr:rowOff>
    </xdr:from>
    <xdr:to>
      <xdr:col>4</xdr:col>
      <xdr:colOff>2606</xdr:colOff>
      <xdr:row>49</xdr:row>
      <xdr:rowOff>66842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E21B579-031F-4A4E-B1AC-0E7C46629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003" y="10083967"/>
          <a:ext cx="1146508" cy="1765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0F0077-ACBB-4D23-B1D8-D53C41932C1E}" name="Таблица13" displayName="Таблица13" ref="B53:I1282" totalsRowShown="0" headerRowDxfId="12" headerRowBorderDxfId="11" tableBorderDxfId="10" totalsRowBorderDxfId="9">
  <autoFilter ref="B53:I1282" xr:uid="{4D1F05AD-BC74-4EA7-8BC8-9201A9175268}">
    <filterColumn colId="0">
      <colorFilter dxfId="8" cellColor="0"/>
    </filterColumn>
  </autoFilter>
  <sortState ref="B54:I1282">
    <sortCondition ref="C53:C1282"/>
  </sortState>
  <tableColumns count="8">
    <tableColumn id="1" xr3:uid="{89DC0EDE-9B66-4D50-B286-ED2D04513590}" name="Артикул" dataDxfId="7"/>
    <tableColumn id="2" xr3:uid="{8AAEC4B3-7F00-4377-AEDD-0C51098EF261}" name="Наименование" dataDxfId="6"/>
    <tableColumn id="3" xr3:uid="{9D9C4B8E-428C-46E4-AC21-A6C2E1E1F590}" name="Размер" dataDxfId="5"/>
    <tableColumn id="4" xr3:uid="{A2CDECA5-1160-47B6-836C-BE91B548BFE4}" name="Кратность мин.заказа" dataDxfId="4"/>
    <tableColumn id="5" xr3:uid="{92A79071-AEEE-46BF-A5AD-5DD19EF2CD45}" name="Цена при оплате наличными, €" dataDxfId="3"/>
    <tableColumn id="10" xr3:uid="{AA9CF332-79E7-46C9-9B0D-CD4BA92DBA28}" name="Цена при оплате на р/с, €" dataDxfId="2"/>
    <tableColumn id="7" xr3:uid="{0A04D2CB-26E2-497A-9157-A246AE261CA9}" name="Заказ, шт." dataDxfId="1"/>
    <tableColumn id="8" xr3:uid="{ED8BD617-D1A2-4E50-9B0D-FFDA6BDB8BA1}" name="Сумма, €" dataDxfId="0">
      <calculatedColumnFormula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-uspeh.ru/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info@p-uspeh.ru" TargetMode="External"/><Relationship Id="rId1" Type="http://schemas.openxmlformats.org/officeDocument/2006/relationships/hyperlink" Target="https://cloud.mail.ru/public/a4ro/TBwmszvNJ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.me/pitusp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2B2D6-D606-4F03-864A-52621515F92A}">
  <sheetPr>
    <pageSetUpPr fitToPage="1"/>
  </sheetPr>
  <dimension ref="A1:IV1282"/>
  <sheetViews>
    <sheetView showGridLines="0" showRowColHeaders="0" tabSelected="1" zoomScale="84" zoomScaleNormal="84" workbookViewId="0">
      <selection activeCell="J65" sqref="J65"/>
    </sheetView>
  </sheetViews>
  <sheetFormatPr defaultColWidth="9.140625" defaultRowHeight="15" x14ac:dyDescent="0.25"/>
  <cols>
    <col min="1" max="1" width="2.7109375" style="2" customWidth="1"/>
    <col min="2" max="2" width="15.7109375" style="4" customWidth="1"/>
    <col min="3" max="3" width="57.85546875" style="2" customWidth="1"/>
    <col min="4" max="4" width="18.85546875" style="5" bestFit="1" customWidth="1"/>
    <col min="5" max="5" width="19.7109375" style="5" customWidth="1"/>
    <col min="6" max="7" width="10.5703125" style="5" customWidth="1"/>
    <col min="8" max="8" width="21.28515625" style="1" customWidth="1"/>
    <col min="9" max="9" width="13.28515625" style="2" customWidth="1"/>
    <col min="10" max="10" width="11.5703125" style="51" customWidth="1"/>
    <col min="11" max="11" width="22" style="2" customWidth="1"/>
    <col min="12" max="14" width="9.140625" style="2"/>
    <col min="15" max="15" width="17.42578125" style="2" bestFit="1" customWidth="1"/>
    <col min="16" max="17" width="44.42578125" style="2" customWidth="1"/>
    <col min="18" max="18" width="28.85546875" style="2" customWidth="1"/>
    <col min="19" max="19" width="13.85546875" style="2" customWidth="1"/>
    <col min="20" max="20" width="6.42578125" style="45" customWidth="1"/>
    <col min="21" max="21" width="49.42578125" style="2" customWidth="1"/>
    <col min="22" max="256" width="9.140625" style="2"/>
  </cols>
  <sheetData>
    <row r="1" spans="1:10" ht="33" customHeight="1" thickBot="1" x14ac:dyDescent="0.3">
      <c r="A1" s="62"/>
      <c r="B1" s="55"/>
      <c r="C1" s="56" t="s">
        <v>2613</v>
      </c>
      <c r="D1" s="57"/>
      <c r="E1" s="58"/>
      <c r="F1" s="59"/>
      <c r="G1" s="59"/>
      <c r="H1" s="115"/>
      <c r="I1" s="116"/>
      <c r="J1" s="69"/>
    </row>
    <row r="2" spans="1:10" ht="26.45" customHeight="1" thickBot="1" x14ac:dyDescent="0.3">
      <c r="A2" s="62"/>
      <c r="B2" s="55"/>
      <c r="C2" s="60" t="s">
        <v>149</v>
      </c>
      <c r="D2" s="57"/>
      <c r="E2" s="58"/>
      <c r="F2" s="59"/>
      <c r="G2" s="59"/>
      <c r="H2" s="117" t="s">
        <v>0</v>
      </c>
      <c r="I2" s="116"/>
      <c r="J2" s="69"/>
    </row>
    <row r="3" spans="1:10" ht="33" customHeight="1" thickBot="1" x14ac:dyDescent="0.5">
      <c r="A3" s="62"/>
      <c r="B3" s="55"/>
      <c r="C3" s="61" t="s">
        <v>129</v>
      </c>
      <c r="D3" s="57"/>
      <c r="E3" s="58"/>
      <c r="F3" s="59"/>
      <c r="G3" s="59"/>
      <c r="H3" s="118" t="s">
        <v>2</v>
      </c>
      <c r="I3" s="116"/>
      <c r="J3" s="69"/>
    </row>
    <row r="4" spans="1:10" ht="26.45" customHeight="1" x14ac:dyDescent="0.25">
      <c r="A4" s="62"/>
      <c r="B4" s="55"/>
      <c r="C4" s="181" t="s">
        <v>1</v>
      </c>
      <c r="D4" s="181"/>
      <c r="E4" s="181"/>
      <c r="F4" s="59"/>
      <c r="G4" s="59"/>
      <c r="H4" s="115"/>
      <c r="I4" s="116"/>
      <c r="J4" s="69"/>
    </row>
    <row r="5" spans="1:10" ht="26.45" customHeight="1" x14ac:dyDescent="0.25">
      <c r="A5" s="62"/>
      <c r="B5" s="55"/>
      <c r="C5" s="181"/>
      <c r="D5" s="181"/>
      <c r="E5" s="181"/>
      <c r="F5" s="59"/>
      <c r="G5" s="59"/>
      <c r="H5" s="66"/>
      <c r="I5" s="62"/>
      <c r="J5" s="69"/>
    </row>
    <row r="6" spans="1:10" ht="26.45" customHeight="1" x14ac:dyDescent="0.25">
      <c r="A6" s="62"/>
      <c r="B6" s="55"/>
      <c r="C6" s="181"/>
      <c r="D6" s="181"/>
      <c r="E6" s="181"/>
      <c r="F6" s="59"/>
      <c r="G6" s="59"/>
      <c r="H6" s="66"/>
      <c r="I6" s="62"/>
      <c r="J6" s="69"/>
    </row>
    <row r="7" spans="1:10" ht="26.45" customHeight="1" x14ac:dyDescent="0.25">
      <c r="A7" s="62"/>
      <c r="B7" s="55"/>
      <c r="C7" s="182" t="s">
        <v>1708</v>
      </c>
      <c r="D7" s="182"/>
      <c r="E7" s="182"/>
      <c r="F7" s="59"/>
      <c r="G7" s="59"/>
      <c r="H7" s="66"/>
      <c r="I7" s="62"/>
      <c r="J7" s="69"/>
    </row>
    <row r="8" spans="1:10" ht="26.45" customHeight="1" x14ac:dyDescent="0.25">
      <c r="A8" s="62"/>
      <c r="B8" s="55"/>
      <c r="C8" s="184" t="s">
        <v>1713</v>
      </c>
      <c r="D8" s="184"/>
      <c r="E8" s="184"/>
      <c r="F8" s="184"/>
      <c r="G8" s="184"/>
      <c r="H8" s="66"/>
      <c r="I8" s="62"/>
      <c r="J8" s="69"/>
    </row>
    <row r="9" spans="1:10" ht="39" customHeight="1" x14ac:dyDescent="0.25">
      <c r="A9" s="62"/>
      <c r="B9" s="55"/>
      <c r="C9" s="184" t="s">
        <v>1714</v>
      </c>
      <c r="D9" s="184"/>
      <c r="E9" s="184"/>
      <c r="F9" s="184"/>
      <c r="G9" s="184"/>
      <c r="H9" s="66"/>
      <c r="I9" s="62"/>
      <c r="J9" s="69"/>
    </row>
    <row r="10" spans="1:10" ht="26.45" customHeight="1" x14ac:dyDescent="0.25">
      <c r="A10" s="62"/>
      <c r="B10" s="55"/>
      <c r="C10" s="183" t="s">
        <v>2614</v>
      </c>
      <c r="D10" s="183"/>
      <c r="E10" s="183"/>
      <c r="F10" s="59"/>
      <c r="G10" s="59"/>
      <c r="H10" s="66"/>
      <c r="I10" s="62"/>
      <c r="J10" s="69"/>
    </row>
    <row r="11" spans="1:10" x14ac:dyDescent="0.25">
      <c r="A11" s="62"/>
      <c r="B11" s="55"/>
      <c r="C11" s="180" t="s">
        <v>1709</v>
      </c>
      <c r="D11" s="180"/>
      <c r="E11" s="180"/>
      <c r="F11" s="59"/>
      <c r="G11" s="59"/>
      <c r="H11" s="66"/>
      <c r="I11" s="62"/>
      <c r="J11" s="69"/>
    </row>
    <row r="12" spans="1:10" x14ac:dyDescent="0.25">
      <c r="A12" s="62"/>
      <c r="B12" s="55"/>
      <c r="C12" s="180" t="s">
        <v>12</v>
      </c>
      <c r="D12" s="180"/>
      <c r="E12" s="180"/>
      <c r="F12" s="59"/>
      <c r="G12" s="59"/>
      <c r="H12" s="66"/>
      <c r="I12" s="62"/>
      <c r="J12" s="69"/>
    </row>
    <row r="13" spans="1:10" x14ac:dyDescent="0.25">
      <c r="A13" s="62"/>
      <c r="B13" s="55"/>
      <c r="C13" s="109" t="s">
        <v>14</v>
      </c>
      <c r="D13" s="110"/>
      <c r="E13" s="111"/>
      <c r="F13" s="59"/>
      <c r="G13" s="59"/>
      <c r="H13" s="66"/>
      <c r="I13" s="62"/>
      <c r="J13" s="69"/>
    </row>
    <row r="14" spans="1:10" ht="19.899999999999999" customHeight="1" x14ac:dyDescent="0.25">
      <c r="A14" s="62"/>
      <c r="B14" s="55"/>
      <c r="C14" s="112" t="s">
        <v>133</v>
      </c>
      <c r="D14" s="110"/>
      <c r="E14" s="111"/>
      <c r="F14" s="59"/>
      <c r="G14" s="59"/>
      <c r="H14" s="66"/>
      <c r="I14" s="62"/>
      <c r="J14" s="69"/>
    </row>
    <row r="15" spans="1:10" ht="17.45" customHeight="1" x14ac:dyDescent="0.25">
      <c r="A15" s="62"/>
      <c r="B15" s="55"/>
      <c r="C15" s="112" t="s">
        <v>17</v>
      </c>
      <c r="D15" s="110"/>
      <c r="E15" s="111"/>
      <c r="F15" s="59"/>
      <c r="G15" s="59"/>
      <c r="H15" s="66"/>
      <c r="I15" s="62"/>
      <c r="J15" s="69"/>
    </row>
    <row r="16" spans="1:10" ht="15.75" x14ac:dyDescent="0.25">
      <c r="A16" s="62"/>
      <c r="B16" s="63"/>
      <c r="C16" s="113" t="s">
        <v>134</v>
      </c>
      <c r="D16" s="114"/>
      <c r="E16" s="114"/>
      <c r="F16" s="64"/>
      <c r="G16" s="64"/>
      <c r="H16" s="67"/>
      <c r="I16" s="62"/>
      <c r="J16" s="69"/>
    </row>
    <row r="17" spans="1:13" ht="15" customHeight="1" x14ac:dyDescent="0.25">
      <c r="A17" s="62"/>
      <c r="B17" s="63"/>
      <c r="C17" s="180" t="s">
        <v>128</v>
      </c>
      <c r="D17" s="180"/>
      <c r="E17" s="180"/>
      <c r="F17" s="64"/>
      <c r="G17" s="64"/>
      <c r="H17" s="68"/>
      <c r="I17" s="62"/>
      <c r="J17" s="69"/>
    </row>
    <row r="18" spans="1:13" ht="21" customHeight="1" x14ac:dyDescent="0.25">
      <c r="A18" s="62"/>
      <c r="B18" s="63"/>
      <c r="C18" s="65"/>
      <c r="D18" s="65"/>
      <c r="E18" s="65"/>
      <c r="F18" s="64"/>
      <c r="G18" s="64"/>
      <c r="H18" s="121" t="s">
        <v>3</v>
      </c>
      <c r="I18" s="121"/>
      <c r="J18" s="69"/>
    </row>
    <row r="19" spans="1:13" ht="30.75" customHeight="1" x14ac:dyDescent="0.25">
      <c r="A19" s="37"/>
      <c r="B19" s="131"/>
      <c r="C19" s="168" t="s">
        <v>130</v>
      </c>
      <c r="D19" s="168"/>
      <c r="E19" s="168"/>
      <c r="F19" s="132"/>
      <c r="G19" s="132"/>
      <c r="H19" s="122" t="s">
        <v>4</v>
      </c>
      <c r="I19" s="123" t="s">
        <v>5</v>
      </c>
      <c r="J19" s="134"/>
    </row>
    <row r="20" spans="1:13" x14ac:dyDescent="0.25">
      <c r="A20" s="37"/>
      <c r="B20" s="133" t="s">
        <v>131</v>
      </c>
      <c r="C20" s="169"/>
      <c r="D20" s="170"/>
      <c r="E20" s="171"/>
      <c r="F20" s="132"/>
      <c r="G20" s="132"/>
      <c r="H20" s="101" t="s">
        <v>6</v>
      </c>
      <c r="I20" s="102">
        <v>100</v>
      </c>
      <c r="J20" s="134" t="s">
        <v>7</v>
      </c>
    </row>
    <row r="21" spans="1:13" x14ac:dyDescent="0.25">
      <c r="A21" s="37"/>
      <c r="B21" s="133" t="s">
        <v>132</v>
      </c>
      <c r="C21" s="172"/>
      <c r="D21" s="172"/>
      <c r="E21" s="172"/>
      <c r="F21" s="132"/>
      <c r="G21" s="132"/>
      <c r="H21" s="101" t="s">
        <v>8</v>
      </c>
      <c r="I21" s="103"/>
      <c r="J21" s="134" t="s">
        <v>9</v>
      </c>
    </row>
    <row r="22" spans="1:13" x14ac:dyDescent="0.25">
      <c r="A22" s="37"/>
      <c r="B22" s="133"/>
      <c r="C22" s="173"/>
      <c r="D22" s="173"/>
      <c r="E22" s="173"/>
      <c r="F22" s="132"/>
      <c r="G22" s="132"/>
      <c r="H22" s="101" t="s">
        <v>10</v>
      </c>
      <c r="I22" s="103"/>
      <c r="J22" s="134" t="s">
        <v>11</v>
      </c>
    </row>
    <row r="23" spans="1:13" ht="24" x14ac:dyDescent="0.25">
      <c r="A23" s="37"/>
      <c r="B23" s="131"/>
      <c r="C23" s="121" t="s">
        <v>28</v>
      </c>
      <c r="D23" s="121" t="s">
        <v>29</v>
      </c>
      <c r="E23" s="125" t="s">
        <v>30</v>
      </c>
      <c r="F23" s="126" t="s">
        <v>31</v>
      </c>
      <c r="G23" s="132"/>
      <c r="H23" s="101" t="s">
        <v>13</v>
      </c>
      <c r="I23" s="104">
        <f>SUM(Таблица13[Сумма, €])</f>
        <v>0</v>
      </c>
      <c r="J23" s="134"/>
    </row>
    <row r="24" spans="1:13" x14ac:dyDescent="0.25">
      <c r="A24" s="37"/>
      <c r="B24" s="131"/>
      <c r="C24" s="74" t="s">
        <v>33</v>
      </c>
      <c r="D24" s="75"/>
      <c r="E24" s="76" t="s">
        <v>34</v>
      </c>
      <c r="F24" s="76">
        <v>40</v>
      </c>
      <c r="G24" s="132"/>
      <c r="H24" s="101" t="s">
        <v>15</v>
      </c>
      <c r="I24" s="79">
        <f>IF(I19="Наличными",6,IF(I19="На р/с",20))</f>
        <v>20</v>
      </c>
      <c r="J24" s="134"/>
    </row>
    <row r="25" spans="1:13" x14ac:dyDescent="0.25">
      <c r="A25" s="37"/>
      <c r="B25" s="131"/>
      <c r="C25" s="77" t="s">
        <v>1255</v>
      </c>
      <c r="D25" s="78" t="s">
        <v>36</v>
      </c>
      <c r="E25" s="76" t="s">
        <v>37</v>
      </c>
      <c r="F25" s="76">
        <v>800</v>
      </c>
      <c r="G25" s="132"/>
      <c r="H25" s="105" t="s">
        <v>16</v>
      </c>
      <c r="I25" s="106">
        <f>SUM(I21:I23)*(I24/100+1)</f>
        <v>0</v>
      </c>
      <c r="J25" s="134"/>
    </row>
    <row r="26" spans="1:13" x14ac:dyDescent="0.25">
      <c r="A26" s="37"/>
      <c r="B26" s="131"/>
      <c r="C26" s="77" t="s">
        <v>1256</v>
      </c>
      <c r="D26" s="78" t="s">
        <v>39</v>
      </c>
      <c r="E26" s="72" t="s">
        <v>40</v>
      </c>
      <c r="F26" s="72">
        <v>1450</v>
      </c>
      <c r="G26" s="132"/>
      <c r="H26" s="107" t="s">
        <v>18</v>
      </c>
      <c r="I26" s="108">
        <f>I25*I20</f>
        <v>0</v>
      </c>
      <c r="J26" s="134"/>
      <c r="K26" s="6"/>
    </row>
    <row r="27" spans="1:13" x14ac:dyDescent="0.25">
      <c r="A27" s="37"/>
      <c r="B27" s="131"/>
      <c r="C27" s="77" t="s">
        <v>42</v>
      </c>
      <c r="D27" s="78" t="s">
        <v>43</v>
      </c>
      <c r="E27" s="72">
        <v>68.5</v>
      </c>
      <c r="F27" s="76">
        <v>800</v>
      </c>
      <c r="G27" s="132"/>
      <c r="H27" s="135"/>
      <c r="I27" s="136"/>
      <c r="J27" s="134"/>
      <c r="K27" s="6"/>
    </row>
    <row r="28" spans="1:13" x14ac:dyDescent="0.25">
      <c r="A28" s="37"/>
      <c r="B28" s="131"/>
      <c r="C28" s="77" t="s">
        <v>45</v>
      </c>
      <c r="D28" s="78" t="s">
        <v>46</v>
      </c>
      <c r="E28" s="72">
        <v>117.5</v>
      </c>
      <c r="F28" s="76">
        <v>1450</v>
      </c>
      <c r="G28" s="132"/>
      <c r="H28" s="135"/>
      <c r="I28" s="136"/>
      <c r="J28" s="134"/>
      <c r="K28" s="6"/>
    </row>
    <row r="29" spans="1:13" x14ac:dyDescent="0.25">
      <c r="A29" s="37"/>
      <c r="B29" s="131"/>
      <c r="C29" s="79" t="s">
        <v>48</v>
      </c>
      <c r="D29" s="80" t="s">
        <v>49</v>
      </c>
      <c r="E29" s="72">
        <v>11.5</v>
      </c>
      <c r="F29" s="72">
        <v>1450</v>
      </c>
      <c r="G29" s="132"/>
      <c r="H29" s="135"/>
      <c r="I29" s="136"/>
      <c r="J29" s="134"/>
      <c r="K29" s="6"/>
    </row>
    <row r="30" spans="1:13" ht="15.75" thickBot="1" x14ac:dyDescent="0.3">
      <c r="A30" s="37"/>
      <c r="B30" s="137"/>
      <c r="C30" s="138"/>
      <c r="D30" s="132"/>
      <c r="E30" s="139"/>
      <c r="F30" s="139"/>
      <c r="G30" s="132"/>
      <c r="H30" s="135"/>
      <c r="I30" s="136"/>
      <c r="J30" s="134"/>
      <c r="K30" s="6"/>
    </row>
    <row r="31" spans="1:13" ht="14.45" customHeight="1" x14ac:dyDescent="0.25">
      <c r="A31" s="37"/>
      <c r="B31" s="131"/>
      <c r="C31" s="174" t="s">
        <v>19</v>
      </c>
      <c r="D31" s="175"/>
      <c r="E31" s="175"/>
      <c r="F31" s="176"/>
      <c r="G31" s="132"/>
      <c r="H31" s="177" t="s">
        <v>20</v>
      </c>
      <c r="I31" s="178"/>
      <c r="J31" s="179"/>
      <c r="K31" s="42"/>
      <c r="L31" s="43"/>
      <c r="M31" s="43"/>
    </row>
    <row r="32" spans="1:13" ht="40.15" customHeight="1" x14ac:dyDescent="0.25">
      <c r="A32" s="37"/>
      <c r="B32" s="131"/>
      <c r="C32" s="127" t="s">
        <v>21</v>
      </c>
      <c r="D32" s="121" t="s">
        <v>22</v>
      </c>
      <c r="E32" s="128" t="s">
        <v>23</v>
      </c>
      <c r="F32" s="129" t="s">
        <v>24</v>
      </c>
      <c r="G32" s="132"/>
      <c r="H32" s="121" t="s">
        <v>25</v>
      </c>
      <c r="I32" s="121" t="s">
        <v>26</v>
      </c>
      <c r="J32" s="124" t="s">
        <v>27</v>
      </c>
      <c r="K32" s="42"/>
      <c r="L32" s="43"/>
      <c r="M32" s="43"/>
    </row>
    <row r="33" spans="1:13" x14ac:dyDescent="0.25">
      <c r="A33" s="37"/>
      <c r="B33" s="131"/>
      <c r="C33" s="81" t="s">
        <v>32</v>
      </c>
      <c r="D33" s="82">
        <v>40</v>
      </c>
      <c r="E33" s="83">
        <v>1000</v>
      </c>
      <c r="F33" s="84">
        <v>2000</v>
      </c>
      <c r="G33" s="132"/>
      <c r="H33" s="160">
        <f ca="1">SUMIF($D$53:$D$1500,"P9",$H$54:$H$1500)</f>
        <v>0</v>
      </c>
      <c r="I33" s="97">
        <f ca="1">H33/D33</f>
        <v>0</v>
      </c>
      <c r="J33" s="98"/>
      <c r="K33" s="42"/>
      <c r="L33" s="43"/>
      <c r="M33" s="43"/>
    </row>
    <row r="34" spans="1:13" x14ac:dyDescent="0.25">
      <c r="A34" s="37"/>
      <c r="B34" s="131"/>
      <c r="C34" s="81" t="s">
        <v>35</v>
      </c>
      <c r="D34" s="85">
        <v>25</v>
      </c>
      <c r="E34" s="83">
        <v>625</v>
      </c>
      <c r="F34" s="84">
        <v>1250</v>
      </c>
      <c r="G34" s="132"/>
      <c r="H34" s="160">
        <f>SUMIF(D54:D1500,"P12",H54:H1500)</f>
        <v>0</v>
      </c>
      <c r="I34" s="97">
        <f>H34/D34</f>
        <v>0</v>
      </c>
      <c r="J34" s="98"/>
      <c r="K34" s="42"/>
      <c r="L34" s="43"/>
      <c r="M34" s="43"/>
    </row>
    <row r="35" spans="1:13" x14ac:dyDescent="0.25">
      <c r="A35" s="37"/>
      <c r="B35" s="131"/>
      <c r="C35" s="81" t="s">
        <v>38</v>
      </c>
      <c r="D35" s="85"/>
      <c r="E35" s="86">
        <v>250</v>
      </c>
      <c r="F35" s="87">
        <v>600</v>
      </c>
      <c r="G35" s="132"/>
      <c r="H35" s="96"/>
      <c r="I35" s="97"/>
      <c r="J35" s="98">
        <v>0</v>
      </c>
      <c r="K35" s="42"/>
      <c r="L35" s="43"/>
      <c r="M35" s="43"/>
    </row>
    <row r="36" spans="1:13" x14ac:dyDescent="0.25">
      <c r="A36" s="37"/>
      <c r="B36" s="131"/>
      <c r="C36" s="81" t="s">
        <v>41</v>
      </c>
      <c r="D36" s="85"/>
      <c r="E36" s="86">
        <v>200</v>
      </c>
      <c r="F36" s="87">
        <v>480</v>
      </c>
      <c r="G36" s="132"/>
      <c r="H36" s="96">
        <f>SUMIF(D54:D1251,"C2",H54:H1251)</f>
        <v>0</v>
      </c>
      <c r="I36" s="97"/>
      <c r="J36" s="98">
        <v>0</v>
      </c>
      <c r="K36" s="42"/>
      <c r="L36" s="43"/>
      <c r="M36" s="43"/>
    </row>
    <row r="37" spans="1:13" x14ac:dyDescent="0.25">
      <c r="A37" s="37"/>
      <c r="B37" s="131"/>
      <c r="C37" s="81" t="s">
        <v>44</v>
      </c>
      <c r="D37" s="85"/>
      <c r="E37" s="86">
        <v>150</v>
      </c>
      <c r="F37" s="87">
        <v>360</v>
      </c>
      <c r="G37" s="132"/>
      <c r="H37" s="96">
        <f>SUMIF(D55:D1252,"C3",H55:H1252)</f>
        <v>0</v>
      </c>
      <c r="I37" s="97"/>
      <c r="J37" s="98">
        <v>0</v>
      </c>
      <c r="K37" s="42"/>
      <c r="L37" s="43"/>
      <c r="M37" s="43"/>
    </row>
    <row r="38" spans="1:13" x14ac:dyDescent="0.25">
      <c r="A38" s="37"/>
      <c r="B38" s="131"/>
      <c r="C38" s="81" t="s">
        <v>47</v>
      </c>
      <c r="D38" s="85"/>
      <c r="E38" s="86">
        <v>100</v>
      </c>
      <c r="F38" s="87">
        <v>240</v>
      </c>
      <c r="G38" s="132"/>
      <c r="H38" s="96">
        <f>SUMIF(D54:D1251,"C4",H54:H1251)</f>
        <v>0</v>
      </c>
      <c r="I38" s="97"/>
      <c r="J38" s="98">
        <v>0</v>
      </c>
      <c r="K38" s="42"/>
      <c r="L38" s="43"/>
      <c r="M38" s="43"/>
    </row>
    <row r="39" spans="1:13" ht="15.75" thickBot="1" x14ac:dyDescent="0.3">
      <c r="A39" s="37"/>
      <c r="B39" s="131"/>
      <c r="C39" s="88" t="s">
        <v>50</v>
      </c>
      <c r="D39" s="89"/>
      <c r="E39" s="90">
        <v>70</v>
      </c>
      <c r="F39" s="91">
        <v>155</v>
      </c>
      <c r="G39" s="132"/>
      <c r="H39" s="96">
        <f>SUMIF(D54:D1251,"C5",H54:H1251)</f>
        <v>0</v>
      </c>
      <c r="I39" s="99"/>
      <c r="J39" s="98">
        <v>0</v>
      </c>
      <c r="K39" s="42"/>
      <c r="L39" s="43"/>
      <c r="M39" s="43"/>
    </row>
    <row r="40" spans="1:13" ht="15.75" thickBot="1" x14ac:dyDescent="0.3">
      <c r="A40" s="37"/>
      <c r="B40" s="131"/>
      <c r="C40" s="92"/>
      <c r="D40" s="93"/>
      <c r="E40" s="94"/>
      <c r="F40" s="95"/>
      <c r="G40" s="132"/>
      <c r="H40" s="100" t="s">
        <v>51</v>
      </c>
      <c r="I40" s="166">
        <f ca="1">(SUM(I33:I39)/50)+(SUM(J33:J39)/2)</f>
        <v>0</v>
      </c>
      <c r="J40" s="167"/>
      <c r="K40" s="42"/>
      <c r="L40" s="43"/>
      <c r="M40" s="43"/>
    </row>
    <row r="41" spans="1:13" x14ac:dyDescent="0.25">
      <c r="A41" s="37"/>
      <c r="B41" s="131"/>
      <c r="C41" s="44"/>
      <c r="D41" s="132"/>
      <c r="E41" s="140"/>
      <c r="F41" s="141"/>
      <c r="G41" s="141"/>
      <c r="H41" s="142"/>
      <c r="I41" s="143"/>
      <c r="J41" s="143"/>
      <c r="K41" s="42"/>
      <c r="L41" s="43"/>
      <c r="M41" s="43"/>
    </row>
    <row r="42" spans="1:13" x14ac:dyDescent="0.25">
      <c r="A42" s="37"/>
      <c r="B42" s="131"/>
      <c r="C42" s="144"/>
      <c r="D42" s="132"/>
      <c r="E42" s="140"/>
      <c r="F42" s="141"/>
      <c r="G42" s="141"/>
      <c r="H42" s="142"/>
      <c r="I42" s="143"/>
      <c r="J42" s="143"/>
      <c r="K42" s="42"/>
      <c r="L42" s="43"/>
      <c r="M42" s="43"/>
    </row>
    <row r="43" spans="1:13" x14ac:dyDescent="0.25">
      <c r="A43" s="37"/>
      <c r="B43" s="131"/>
      <c r="C43" s="144"/>
      <c r="D43" s="132"/>
      <c r="E43" s="140"/>
      <c r="F43" s="141"/>
      <c r="G43" s="141"/>
      <c r="H43" s="142"/>
      <c r="I43" s="143"/>
      <c r="J43" s="143"/>
      <c r="K43" s="42"/>
      <c r="L43" s="43"/>
      <c r="M43" s="43"/>
    </row>
    <row r="44" spans="1:13" x14ac:dyDescent="0.25">
      <c r="A44" s="37"/>
      <c r="B44" s="131"/>
      <c r="C44" s="144"/>
      <c r="D44" s="132"/>
      <c r="E44" s="140"/>
      <c r="F44" s="141"/>
      <c r="G44" s="141"/>
      <c r="H44" s="142"/>
      <c r="I44" s="143"/>
      <c r="J44" s="143"/>
      <c r="K44" s="42"/>
      <c r="L44" s="43"/>
      <c r="M44" s="43"/>
    </row>
    <row r="45" spans="1:13" x14ac:dyDescent="0.25">
      <c r="A45" s="37"/>
      <c r="B45" s="131"/>
      <c r="C45" s="144"/>
      <c r="D45" s="132"/>
      <c r="E45" s="140"/>
      <c r="F45" s="141"/>
      <c r="G45" s="141"/>
      <c r="H45" s="142"/>
      <c r="I45" s="143"/>
      <c r="J45" s="143"/>
      <c r="K45" s="42"/>
      <c r="L45" s="43"/>
      <c r="M45" s="43"/>
    </row>
    <row r="46" spans="1:13" x14ac:dyDescent="0.25">
      <c r="A46" s="37"/>
      <c r="B46" s="131"/>
      <c r="C46" s="144"/>
      <c r="D46" s="132"/>
      <c r="E46" s="140"/>
      <c r="F46" s="141"/>
      <c r="G46" s="141"/>
      <c r="H46" s="142"/>
      <c r="I46" s="143"/>
      <c r="J46" s="143"/>
      <c r="K46" s="42"/>
      <c r="L46" s="43"/>
      <c r="M46" s="43"/>
    </row>
    <row r="47" spans="1:13" x14ac:dyDescent="0.25">
      <c r="A47" s="37"/>
      <c r="B47" s="131"/>
      <c r="C47" s="144"/>
      <c r="D47" s="132"/>
      <c r="E47" s="140"/>
      <c r="F47" s="141"/>
      <c r="G47" s="141"/>
      <c r="H47" s="142"/>
      <c r="I47" s="143"/>
      <c r="J47" s="143"/>
      <c r="K47" s="42"/>
      <c r="L47" s="43"/>
      <c r="M47" s="43"/>
    </row>
    <row r="48" spans="1:13" x14ac:dyDescent="0.25">
      <c r="A48" s="37"/>
      <c r="B48" s="131"/>
      <c r="C48" s="144"/>
      <c r="D48" s="132"/>
      <c r="E48" s="140"/>
      <c r="F48" s="141"/>
      <c r="G48" s="141"/>
      <c r="H48" s="142"/>
      <c r="I48" s="143"/>
      <c r="J48" s="143"/>
      <c r="K48" s="42"/>
      <c r="L48" s="43"/>
      <c r="M48" s="43"/>
    </row>
    <row r="49" spans="1:256" x14ac:dyDescent="0.25">
      <c r="A49" s="37"/>
      <c r="B49" s="131"/>
      <c r="C49" s="144"/>
      <c r="D49" s="132"/>
      <c r="E49" s="140"/>
      <c r="F49" s="141"/>
      <c r="G49" s="141"/>
      <c r="H49" s="142"/>
      <c r="I49" s="143"/>
      <c r="J49" s="143"/>
      <c r="K49" s="42"/>
      <c r="L49" s="43"/>
      <c r="M49" s="43"/>
    </row>
    <row r="50" spans="1:256" x14ac:dyDescent="0.25">
      <c r="A50" s="37"/>
      <c r="B50" s="131"/>
      <c r="C50" s="147"/>
      <c r="D50" s="132"/>
      <c r="E50" s="132"/>
      <c r="F50" s="132"/>
      <c r="G50" s="132"/>
      <c r="H50" s="144"/>
      <c r="I50" s="132"/>
      <c r="J50" s="145"/>
      <c r="K50" s="42"/>
      <c r="L50" s="43"/>
      <c r="M50" s="43"/>
    </row>
    <row r="51" spans="1:256" ht="15.75" x14ac:dyDescent="0.25">
      <c r="A51" s="37"/>
      <c r="B51" s="131"/>
      <c r="C51" s="146" t="s">
        <v>135</v>
      </c>
      <c r="D51" s="132"/>
      <c r="E51" s="132"/>
      <c r="F51" s="132"/>
      <c r="G51" s="132"/>
      <c r="H51" s="144"/>
      <c r="I51" s="132"/>
      <c r="J51" s="145"/>
      <c r="K51" s="42"/>
      <c r="L51" s="43"/>
      <c r="M51" s="43"/>
    </row>
    <row r="52" spans="1:256" x14ac:dyDescent="0.25">
      <c r="A52" s="37"/>
      <c r="B52" s="131"/>
      <c r="C52" s="147"/>
      <c r="D52" s="132"/>
      <c r="E52" s="132"/>
      <c r="F52" s="132"/>
      <c r="G52" s="132"/>
      <c r="H52" s="144"/>
      <c r="I52" s="132"/>
      <c r="J52" s="145"/>
      <c r="K52" s="42"/>
      <c r="L52" s="43"/>
      <c r="M52" s="43"/>
    </row>
    <row r="53" spans="1:256" ht="48" x14ac:dyDescent="0.25">
      <c r="B53" s="130" t="s">
        <v>52</v>
      </c>
      <c r="C53" s="120" t="s">
        <v>53</v>
      </c>
      <c r="D53" s="120" t="s">
        <v>54</v>
      </c>
      <c r="E53" s="120" t="s">
        <v>55</v>
      </c>
      <c r="F53" s="120" t="s">
        <v>1711</v>
      </c>
      <c r="G53" s="120" t="s">
        <v>1710</v>
      </c>
      <c r="H53" s="120" t="s">
        <v>56</v>
      </c>
      <c r="I53" s="120" t="s">
        <v>1712</v>
      </c>
      <c r="J53" s="2"/>
      <c r="K53" s="45"/>
      <c r="T53" s="2"/>
      <c r="IN53"/>
      <c r="IO53"/>
      <c r="IP53"/>
      <c r="IQ53"/>
      <c r="IR53"/>
      <c r="IS53"/>
      <c r="IT53"/>
      <c r="IU53"/>
      <c r="IV53"/>
    </row>
    <row r="54" spans="1:256" x14ac:dyDescent="0.25">
      <c r="B54" s="70" t="s">
        <v>205</v>
      </c>
      <c r="C54" s="71" t="s">
        <v>150</v>
      </c>
      <c r="D54" s="72" t="s">
        <v>32</v>
      </c>
      <c r="E54" s="72">
        <v>80</v>
      </c>
      <c r="F54" s="73">
        <v>1.2075</v>
      </c>
      <c r="G54" s="119">
        <v>1.2983870967741935</v>
      </c>
      <c r="H54" s="72"/>
      <c r="I5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" s="2"/>
      <c r="K54" s="45"/>
      <c r="T54" s="2"/>
      <c r="IN54"/>
      <c r="IO54"/>
      <c r="IP54"/>
      <c r="IQ54"/>
      <c r="IR54"/>
      <c r="IS54"/>
      <c r="IT54"/>
      <c r="IU54"/>
      <c r="IV54"/>
    </row>
    <row r="55" spans="1:256" ht="15.75" hidden="1" x14ac:dyDescent="0.25">
      <c r="A55" s="155"/>
      <c r="B55" s="149" t="s">
        <v>1715</v>
      </c>
      <c r="C55" s="150" t="s">
        <v>1716</v>
      </c>
      <c r="D55" s="151" t="s">
        <v>32</v>
      </c>
      <c r="E55" s="151">
        <v>80</v>
      </c>
      <c r="F55" s="156">
        <v>1.2075</v>
      </c>
      <c r="G55" s="157">
        <v>1.31</v>
      </c>
      <c r="H55" s="158"/>
      <c r="I55" s="152" t="s">
        <v>1807</v>
      </c>
      <c r="J55" s="2"/>
      <c r="K55" s="45"/>
      <c r="T55" s="2"/>
      <c r="IN55"/>
      <c r="IO55"/>
      <c r="IP55"/>
      <c r="IQ55"/>
      <c r="IR55"/>
      <c r="IS55"/>
      <c r="IT55"/>
      <c r="IU55"/>
      <c r="IV55"/>
    </row>
    <row r="56" spans="1:256" x14ac:dyDescent="0.25">
      <c r="B56" s="70" t="s">
        <v>1835</v>
      </c>
      <c r="C56" s="71" t="s">
        <v>1864</v>
      </c>
      <c r="D56" s="72" t="s">
        <v>32</v>
      </c>
      <c r="E56" s="72">
        <v>80</v>
      </c>
      <c r="F56" s="73">
        <v>2.2999999999999998</v>
      </c>
      <c r="G56" s="119">
        <v>2.4731182795698921</v>
      </c>
      <c r="H56" s="72"/>
      <c r="I5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" s="2"/>
      <c r="K56" s="45"/>
      <c r="T56" s="2"/>
      <c r="IN56"/>
      <c r="IO56"/>
      <c r="IP56"/>
      <c r="IQ56"/>
      <c r="IR56"/>
      <c r="IS56"/>
      <c r="IT56"/>
      <c r="IU56"/>
      <c r="IV56"/>
    </row>
    <row r="57" spans="1:256" hidden="1" x14ac:dyDescent="0.25">
      <c r="A57" s="155"/>
      <c r="B57" s="149" t="s">
        <v>1719</v>
      </c>
      <c r="C57" s="150" t="s">
        <v>1720</v>
      </c>
      <c r="D57" s="151" t="s">
        <v>32</v>
      </c>
      <c r="E57" s="151">
        <v>80</v>
      </c>
      <c r="F57" s="156">
        <v>1.2075</v>
      </c>
      <c r="G57" s="157">
        <v>1.31</v>
      </c>
      <c r="H57" s="151"/>
      <c r="I57" s="152" t="s">
        <v>1807</v>
      </c>
      <c r="J57" s="2"/>
      <c r="K57" s="45"/>
      <c r="T57" s="2"/>
      <c r="IN57"/>
      <c r="IO57"/>
      <c r="IP57"/>
      <c r="IQ57"/>
      <c r="IR57"/>
      <c r="IS57"/>
      <c r="IT57"/>
      <c r="IU57"/>
      <c r="IV57"/>
    </row>
    <row r="58" spans="1:256" x14ac:dyDescent="0.25">
      <c r="B58" s="70" t="s">
        <v>1717</v>
      </c>
      <c r="C58" s="71" t="s">
        <v>1718</v>
      </c>
      <c r="D58" s="72" t="s">
        <v>32</v>
      </c>
      <c r="E58" s="72">
        <v>80</v>
      </c>
      <c r="F58" s="73">
        <v>1.2649999999999999</v>
      </c>
      <c r="G58" s="119">
        <v>1.3602150537634408</v>
      </c>
      <c r="H58" s="72"/>
      <c r="I5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" s="2"/>
      <c r="K58" s="45"/>
      <c r="T58" s="2"/>
      <c r="IN58"/>
      <c r="IO58"/>
      <c r="IP58"/>
      <c r="IQ58"/>
      <c r="IR58"/>
      <c r="IS58"/>
      <c r="IT58"/>
      <c r="IU58"/>
      <c r="IV58"/>
    </row>
    <row r="59" spans="1:256" x14ac:dyDescent="0.25">
      <c r="B59" s="70" t="s">
        <v>1118</v>
      </c>
      <c r="C59" s="71" t="s">
        <v>2040</v>
      </c>
      <c r="D59" s="72" t="s">
        <v>50</v>
      </c>
      <c r="E59" s="72">
        <v>25</v>
      </c>
      <c r="F59" s="73">
        <v>7.77</v>
      </c>
      <c r="G59" s="119">
        <v>8.36</v>
      </c>
      <c r="H59" s="72"/>
      <c r="I5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" s="2"/>
      <c r="K59" s="45"/>
      <c r="T59" s="2"/>
      <c r="IN59"/>
      <c r="IO59"/>
      <c r="IP59"/>
      <c r="IQ59"/>
      <c r="IR59"/>
      <c r="IS59"/>
      <c r="IT59"/>
      <c r="IU59"/>
      <c r="IV59"/>
    </row>
    <row r="60" spans="1:256" x14ac:dyDescent="0.25">
      <c r="B60" s="70" t="s">
        <v>1119</v>
      </c>
      <c r="C60" s="71" t="s">
        <v>2041</v>
      </c>
      <c r="D60" s="72" t="s">
        <v>1257</v>
      </c>
      <c r="E60" s="72">
        <v>75</v>
      </c>
      <c r="F60" s="73">
        <v>2.48</v>
      </c>
      <c r="G60" s="119">
        <v>2.6666666666666665</v>
      </c>
      <c r="H60" s="72"/>
      <c r="I6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" s="2"/>
      <c r="K60" s="45"/>
      <c r="T60" s="2"/>
      <c r="IN60"/>
      <c r="IO60"/>
      <c r="IP60"/>
      <c r="IQ60"/>
      <c r="IR60"/>
      <c r="IS60"/>
      <c r="IT60"/>
      <c r="IU60"/>
      <c r="IV60"/>
    </row>
    <row r="61" spans="1:256" x14ac:dyDescent="0.25">
      <c r="B61" s="70" t="s">
        <v>1117</v>
      </c>
      <c r="C61" s="71" t="s">
        <v>2042</v>
      </c>
      <c r="D61" s="72" t="s">
        <v>50</v>
      </c>
      <c r="E61" s="72">
        <v>25</v>
      </c>
      <c r="F61" s="73">
        <v>7.77</v>
      </c>
      <c r="G61" s="119">
        <v>8.3548387096774182</v>
      </c>
      <c r="H61" s="72"/>
      <c r="I6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1" s="2"/>
      <c r="K61" s="45"/>
      <c r="T61" s="2"/>
      <c r="IN61"/>
      <c r="IO61"/>
      <c r="IP61"/>
      <c r="IQ61"/>
      <c r="IR61"/>
      <c r="IS61"/>
      <c r="IT61"/>
      <c r="IU61"/>
      <c r="IV61"/>
    </row>
    <row r="62" spans="1:256" x14ac:dyDescent="0.25">
      <c r="B62" s="70" t="s">
        <v>1124</v>
      </c>
      <c r="C62" s="71" t="s">
        <v>2523</v>
      </c>
      <c r="D62" s="72" t="s">
        <v>1258</v>
      </c>
      <c r="E62" s="72">
        <v>80</v>
      </c>
      <c r="F62" s="73">
        <v>1.27</v>
      </c>
      <c r="G62" s="119">
        <v>1.37</v>
      </c>
      <c r="H62" s="72"/>
      <c r="I6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" s="2"/>
      <c r="K62" s="45"/>
      <c r="T62" s="2"/>
      <c r="IN62"/>
      <c r="IO62"/>
      <c r="IP62"/>
      <c r="IQ62"/>
      <c r="IR62"/>
      <c r="IS62"/>
      <c r="IT62"/>
      <c r="IU62"/>
      <c r="IV62"/>
    </row>
    <row r="63" spans="1:256" x14ac:dyDescent="0.25">
      <c r="B63" s="70" t="s">
        <v>1125</v>
      </c>
      <c r="C63" s="71" t="s">
        <v>2524</v>
      </c>
      <c r="D63" s="72" t="s">
        <v>1258</v>
      </c>
      <c r="E63" s="72">
        <v>80</v>
      </c>
      <c r="F63" s="73">
        <v>1.27</v>
      </c>
      <c r="G63" s="119">
        <v>1.3655913978494623</v>
      </c>
      <c r="H63" s="72"/>
      <c r="I6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" s="2"/>
      <c r="K63" s="45"/>
      <c r="T63" s="2"/>
      <c r="IN63"/>
      <c r="IO63"/>
      <c r="IP63"/>
      <c r="IQ63"/>
      <c r="IR63"/>
      <c r="IS63"/>
      <c r="IT63"/>
      <c r="IU63"/>
      <c r="IV63"/>
    </row>
    <row r="64" spans="1:256" x14ac:dyDescent="0.25">
      <c r="B64" s="70" t="s">
        <v>1126</v>
      </c>
      <c r="C64" s="71" t="s">
        <v>2525</v>
      </c>
      <c r="D64" s="72" t="s">
        <v>1258</v>
      </c>
      <c r="E64" s="72">
        <v>80</v>
      </c>
      <c r="F64" s="73">
        <v>1.27</v>
      </c>
      <c r="G64" s="119">
        <v>1.37</v>
      </c>
      <c r="H64" s="72"/>
      <c r="I6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4" s="2"/>
      <c r="K64" s="45"/>
      <c r="T64" s="2"/>
      <c r="IN64"/>
      <c r="IO64"/>
      <c r="IP64"/>
      <c r="IQ64"/>
      <c r="IR64"/>
      <c r="IS64"/>
      <c r="IT64"/>
      <c r="IU64"/>
      <c r="IV64"/>
    </row>
    <row r="65" spans="1:256" x14ac:dyDescent="0.25">
      <c r="B65" s="70" t="s">
        <v>1127</v>
      </c>
      <c r="C65" s="71" t="s">
        <v>2526</v>
      </c>
      <c r="D65" s="72" t="s">
        <v>1258</v>
      </c>
      <c r="E65" s="72">
        <v>80</v>
      </c>
      <c r="F65" s="73">
        <v>1.27</v>
      </c>
      <c r="G65" s="119">
        <v>1.37</v>
      </c>
      <c r="H65" s="72"/>
      <c r="I6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" s="2"/>
      <c r="K65" s="45"/>
      <c r="T65" s="2"/>
      <c r="IN65"/>
      <c r="IO65"/>
      <c r="IP65"/>
      <c r="IQ65"/>
      <c r="IR65"/>
      <c r="IS65"/>
      <c r="IT65"/>
      <c r="IU65"/>
      <c r="IV65"/>
    </row>
    <row r="66" spans="1:256" x14ac:dyDescent="0.25">
      <c r="B66" s="70" t="s">
        <v>1128</v>
      </c>
      <c r="C66" s="71" t="s">
        <v>2527</v>
      </c>
      <c r="D66" s="72" t="s">
        <v>1258</v>
      </c>
      <c r="E66" s="72">
        <v>80</v>
      </c>
      <c r="F66" s="73">
        <v>1.27</v>
      </c>
      <c r="G66" s="119">
        <v>1.37</v>
      </c>
      <c r="H66" s="72"/>
      <c r="I6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" s="2"/>
      <c r="K66" s="45"/>
      <c r="T66" s="2"/>
      <c r="IN66"/>
      <c r="IO66"/>
      <c r="IP66"/>
      <c r="IQ66"/>
      <c r="IR66"/>
      <c r="IS66"/>
      <c r="IT66"/>
      <c r="IU66"/>
      <c r="IV66"/>
    </row>
    <row r="67" spans="1:256" x14ac:dyDescent="0.25">
      <c r="B67" s="70" t="s">
        <v>1129</v>
      </c>
      <c r="C67" s="71" t="s">
        <v>2528</v>
      </c>
      <c r="D67" s="72" t="s">
        <v>1258</v>
      </c>
      <c r="E67" s="72">
        <v>80</v>
      </c>
      <c r="F67" s="73">
        <v>1.27</v>
      </c>
      <c r="G67" s="119">
        <v>1.37</v>
      </c>
      <c r="H67" s="72"/>
      <c r="I6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" s="2"/>
      <c r="K67" s="45"/>
      <c r="T67" s="2"/>
      <c r="IN67"/>
      <c r="IO67"/>
      <c r="IP67"/>
      <c r="IQ67"/>
      <c r="IR67"/>
      <c r="IS67"/>
      <c r="IT67"/>
      <c r="IU67"/>
      <c r="IV67"/>
    </row>
    <row r="68" spans="1:256" x14ac:dyDescent="0.25">
      <c r="B68" s="70" t="s">
        <v>1130</v>
      </c>
      <c r="C68" s="71" t="s">
        <v>2529</v>
      </c>
      <c r="D68" s="72" t="s">
        <v>1258</v>
      </c>
      <c r="E68" s="72">
        <v>80</v>
      </c>
      <c r="F68" s="73">
        <v>1.27</v>
      </c>
      <c r="G68" s="119">
        <v>1.37</v>
      </c>
      <c r="H68" s="72"/>
      <c r="I6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" s="2"/>
      <c r="K68" s="45"/>
      <c r="T68" s="2"/>
      <c r="IN68"/>
      <c r="IO68"/>
      <c r="IP68"/>
      <c r="IQ68"/>
      <c r="IR68"/>
      <c r="IS68"/>
      <c r="IT68"/>
      <c r="IU68"/>
      <c r="IV68"/>
    </row>
    <row r="69" spans="1:256" s="7" customFormat="1" x14ac:dyDescent="0.25">
      <c r="A69" s="3"/>
      <c r="B69" s="70" t="s">
        <v>1131</v>
      </c>
      <c r="C69" s="71" t="s">
        <v>2530</v>
      </c>
      <c r="D69" s="72" t="s">
        <v>1258</v>
      </c>
      <c r="E69" s="72">
        <v>80</v>
      </c>
      <c r="F69" s="73">
        <v>1.27</v>
      </c>
      <c r="G69" s="119">
        <v>1.37</v>
      </c>
      <c r="H69" s="72"/>
      <c r="I6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" s="3"/>
      <c r="K69" s="4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56" x14ac:dyDescent="0.25">
      <c r="B70" s="70" t="s">
        <v>1132</v>
      </c>
      <c r="C70" s="71" t="s">
        <v>2531</v>
      </c>
      <c r="D70" s="72" t="s">
        <v>1258</v>
      </c>
      <c r="E70" s="72">
        <v>80</v>
      </c>
      <c r="F70" s="73">
        <v>1.27</v>
      </c>
      <c r="G70" s="119">
        <v>1.37</v>
      </c>
      <c r="H70" s="72"/>
      <c r="I7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" s="2"/>
      <c r="K70" s="45"/>
      <c r="T70" s="2"/>
      <c r="IN70"/>
      <c r="IO70"/>
      <c r="IP70"/>
      <c r="IQ70"/>
      <c r="IR70"/>
      <c r="IS70"/>
      <c r="IT70"/>
      <c r="IU70"/>
      <c r="IV70"/>
    </row>
    <row r="71" spans="1:256" x14ac:dyDescent="0.25">
      <c r="B71" s="70" t="s">
        <v>1133</v>
      </c>
      <c r="C71" s="71" t="s">
        <v>2532</v>
      </c>
      <c r="D71" s="72" t="s">
        <v>1258</v>
      </c>
      <c r="E71" s="72">
        <v>80</v>
      </c>
      <c r="F71" s="73">
        <v>1.27</v>
      </c>
      <c r="G71" s="119">
        <v>1.37</v>
      </c>
      <c r="H71" s="72"/>
      <c r="I7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" s="2"/>
      <c r="K71" s="45"/>
      <c r="T71" s="2"/>
      <c r="IN71"/>
      <c r="IO71"/>
      <c r="IP71"/>
      <c r="IQ71"/>
      <c r="IR71"/>
      <c r="IS71"/>
      <c r="IT71"/>
      <c r="IU71"/>
      <c r="IV71"/>
    </row>
    <row r="72" spans="1:256" x14ac:dyDescent="0.25">
      <c r="B72" s="70" t="s">
        <v>1134</v>
      </c>
      <c r="C72" s="71" t="s">
        <v>2533</v>
      </c>
      <c r="D72" s="72" t="s">
        <v>1258</v>
      </c>
      <c r="E72" s="72">
        <v>80</v>
      </c>
      <c r="F72" s="73">
        <v>1.27</v>
      </c>
      <c r="G72" s="119">
        <v>1.37</v>
      </c>
      <c r="H72" s="72"/>
      <c r="I7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" s="2"/>
      <c r="K72" s="45"/>
      <c r="T72" s="2"/>
      <c r="IN72"/>
      <c r="IO72"/>
      <c r="IP72"/>
      <c r="IQ72"/>
      <c r="IR72"/>
      <c r="IS72"/>
      <c r="IT72"/>
      <c r="IU72"/>
      <c r="IV72"/>
    </row>
    <row r="73" spans="1:256" x14ac:dyDescent="0.25">
      <c r="B73" s="70" t="s">
        <v>1135</v>
      </c>
      <c r="C73" s="71" t="s">
        <v>2534</v>
      </c>
      <c r="D73" s="72" t="s">
        <v>1258</v>
      </c>
      <c r="E73" s="72">
        <v>80</v>
      </c>
      <c r="F73" s="73">
        <v>1.27</v>
      </c>
      <c r="G73" s="119">
        <v>1.37</v>
      </c>
      <c r="H73" s="72"/>
      <c r="I7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" s="2"/>
      <c r="K73" s="45"/>
      <c r="T73" s="2"/>
      <c r="IN73"/>
      <c r="IO73"/>
      <c r="IP73"/>
      <c r="IQ73"/>
      <c r="IR73"/>
      <c r="IS73"/>
      <c r="IT73"/>
      <c r="IU73"/>
      <c r="IV73"/>
    </row>
    <row r="74" spans="1:256" x14ac:dyDescent="0.25">
      <c r="B74" s="70" t="s">
        <v>1136</v>
      </c>
      <c r="C74" s="71" t="s">
        <v>2535</v>
      </c>
      <c r="D74" s="72" t="s">
        <v>1258</v>
      </c>
      <c r="E74" s="72">
        <v>80</v>
      </c>
      <c r="F74" s="73">
        <v>1.27</v>
      </c>
      <c r="G74" s="119">
        <v>1.37</v>
      </c>
      <c r="H74" s="72"/>
      <c r="I7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" s="2"/>
      <c r="K74" s="45"/>
      <c r="T74" s="2"/>
      <c r="IN74"/>
      <c r="IO74"/>
      <c r="IP74"/>
      <c r="IQ74"/>
      <c r="IR74"/>
      <c r="IS74"/>
      <c r="IT74"/>
      <c r="IU74"/>
      <c r="IV74"/>
    </row>
    <row r="75" spans="1:256" x14ac:dyDescent="0.25">
      <c r="B75" s="70" t="s">
        <v>1137</v>
      </c>
      <c r="C75" s="71" t="s">
        <v>2536</v>
      </c>
      <c r="D75" s="72" t="s">
        <v>1258</v>
      </c>
      <c r="E75" s="72">
        <v>80</v>
      </c>
      <c r="F75" s="73">
        <v>1.27</v>
      </c>
      <c r="G75" s="119">
        <v>1.37</v>
      </c>
      <c r="H75" s="72"/>
      <c r="I7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" s="2"/>
      <c r="K75" s="45"/>
      <c r="T75" s="2"/>
      <c r="IN75"/>
      <c r="IO75"/>
      <c r="IP75"/>
      <c r="IQ75"/>
      <c r="IR75"/>
      <c r="IS75"/>
      <c r="IT75"/>
      <c r="IU75"/>
      <c r="IV75"/>
    </row>
    <row r="76" spans="1:256" x14ac:dyDescent="0.25">
      <c r="B76" s="70" t="s">
        <v>1138</v>
      </c>
      <c r="C76" s="71" t="s">
        <v>2537</v>
      </c>
      <c r="D76" s="72" t="s">
        <v>1258</v>
      </c>
      <c r="E76" s="72">
        <v>80</v>
      </c>
      <c r="F76" s="73">
        <v>1.27</v>
      </c>
      <c r="G76" s="119">
        <v>1.37</v>
      </c>
      <c r="H76" s="72"/>
      <c r="I7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" s="2"/>
      <c r="K76" s="45"/>
      <c r="T76" s="2"/>
      <c r="IN76"/>
      <c r="IO76"/>
      <c r="IP76"/>
      <c r="IQ76"/>
      <c r="IR76"/>
      <c r="IS76"/>
      <c r="IT76"/>
      <c r="IU76"/>
      <c r="IV76"/>
    </row>
    <row r="77" spans="1:256" x14ac:dyDescent="0.25">
      <c r="B77" s="70" t="s">
        <v>1139</v>
      </c>
      <c r="C77" s="71" t="s">
        <v>2538</v>
      </c>
      <c r="D77" s="72" t="s">
        <v>1258</v>
      </c>
      <c r="E77" s="72">
        <v>80</v>
      </c>
      <c r="F77" s="73">
        <v>1.27</v>
      </c>
      <c r="G77" s="119">
        <v>1.37</v>
      </c>
      <c r="H77" s="72"/>
      <c r="I7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" s="2"/>
      <c r="K77" s="45"/>
      <c r="T77" s="2"/>
      <c r="IN77"/>
      <c r="IO77"/>
      <c r="IP77"/>
      <c r="IQ77"/>
      <c r="IR77"/>
      <c r="IS77"/>
      <c r="IT77"/>
      <c r="IU77"/>
      <c r="IV77"/>
    </row>
    <row r="78" spans="1:256" x14ac:dyDescent="0.25">
      <c r="B78" s="70" t="s">
        <v>1140</v>
      </c>
      <c r="C78" s="71" t="s">
        <v>2539</v>
      </c>
      <c r="D78" s="72" t="s">
        <v>1258</v>
      </c>
      <c r="E78" s="72">
        <v>80</v>
      </c>
      <c r="F78" s="73">
        <v>1.27</v>
      </c>
      <c r="G78" s="119">
        <v>1.37</v>
      </c>
      <c r="H78" s="72"/>
      <c r="I7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" s="2"/>
      <c r="K78" s="45"/>
      <c r="T78" s="2"/>
      <c r="IN78"/>
      <c r="IO78"/>
      <c r="IP78"/>
      <c r="IQ78"/>
      <c r="IR78"/>
      <c r="IS78"/>
      <c r="IT78"/>
      <c r="IU78"/>
      <c r="IV78"/>
    </row>
    <row r="79" spans="1:256" x14ac:dyDescent="0.25">
      <c r="B79" s="70" t="s">
        <v>1141</v>
      </c>
      <c r="C79" s="71" t="s">
        <v>2540</v>
      </c>
      <c r="D79" s="72" t="s">
        <v>1258</v>
      </c>
      <c r="E79" s="72">
        <v>80</v>
      </c>
      <c r="F79" s="73">
        <v>1.27</v>
      </c>
      <c r="G79" s="119">
        <v>1.37</v>
      </c>
      <c r="H79" s="72"/>
      <c r="I7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" s="2"/>
      <c r="K79" s="45"/>
      <c r="T79" s="2"/>
      <c r="IN79"/>
      <c r="IO79"/>
      <c r="IP79"/>
      <c r="IQ79"/>
      <c r="IR79"/>
      <c r="IS79"/>
      <c r="IT79"/>
      <c r="IU79"/>
      <c r="IV79"/>
    </row>
    <row r="80" spans="1:256" x14ac:dyDescent="0.25">
      <c r="B80" s="70" t="s">
        <v>1142</v>
      </c>
      <c r="C80" s="71" t="s">
        <v>2541</v>
      </c>
      <c r="D80" s="72" t="s">
        <v>1258</v>
      </c>
      <c r="E80" s="72">
        <v>80</v>
      </c>
      <c r="F80" s="73">
        <v>1.27</v>
      </c>
      <c r="G80" s="119">
        <v>1.37</v>
      </c>
      <c r="H80" s="72"/>
      <c r="I8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" s="2"/>
      <c r="K80" s="45"/>
      <c r="T80" s="2"/>
      <c r="IN80"/>
      <c r="IO80"/>
      <c r="IP80"/>
      <c r="IQ80"/>
      <c r="IR80"/>
      <c r="IS80"/>
      <c r="IT80"/>
      <c r="IU80"/>
      <c r="IV80"/>
    </row>
    <row r="81" spans="1:256" x14ac:dyDescent="0.25">
      <c r="B81" s="70" t="s">
        <v>1143</v>
      </c>
      <c r="C81" s="71" t="s">
        <v>2542</v>
      </c>
      <c r="D81" s="72" t="s">
        <v>1258</v>
      </c>
      <c r="E81" s="72">
        <v>80</v>
      </c>
      <c r="F81" s="73">
        <v>1.27</v>
      </c>
      <c r="G81" s="119">
        <v>1.37</v>
      </c>
      <c r="H81" s="72"/>
      <c r="I8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" s="2"/>
      <c r="K81" s="45"/>
      <c r="T81" s="2"/>
      <c r="IN81"/>
      <c r="IO81"/>
      <c r="IP81"/>
      <c r="IQ81"/>
      <c r="IR81"/>
      <c r="IS81"/>
      <c r="IT81"/>
      <c r="IU81"/>
      <c r="IV81"/>
    </row>
    <row r="82" spans="1:256" x14ac:dyDescent="0.25">
      <c r="B82" s="70" t="s">
        <v>1120</v>
      </c>
      <c r="C82" s="71" t="s">
        <v>2543</v>
      </c>
      <c r="D82" s="72" t="s">
        <v>1258</v>
      </c>
      <c r="E82" s="72">
        <v>80</v>
      </c>
      <c r="F82" s="73">
        <v>1.27</v>
      </c>
      <c r="G82" s="119">
        <v>1.37</v>
      </c>
      <c r="H82" s="72"/>
      <c r="I8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" s="2"/>
      <c r="K82" s="45"/>
      <c r="T82" s="2"/>
      <c r="IN82"/>
      <c r="IO82"/>
      <c r="IP82"/>
      <c r="IQ82"/>
      <c r="IR82"/>
      <c r="IS82"/>
      <c r="IT82"/>
      <c r="IU82"/>
      <c r="IV82"/>
    </row>
    <row r="83" spans="1:256" x14ac:dyDescent="0.25">
      <c r="B83" s="70" t="s">
        <v>1144</v>
      </c>
      <c r="C83" s="71" t="s">
        <v>2544</v>
      </c>
      <c r="D83" s="72" t="s">
        <v>1258</v>
      </c>
      <c r="E83" s="72">
        <v>80</v>
      </c>
      <c r="F83" s="73">
        <v>1.27</v>
      </c>
      <c r="G83" s="119">
        <v>1.37</v>
      </c>
      <c r="H83" s="72"/>
      <c r="I8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" s="2"/>
      <c r="K83" s="45"/>
      <c r="T83" s="2"/>
      <c r="IN83"/>
      <c r="IO83"/>
      <c r="IP83"/>
      <c r="IQ83"/>
      <c r="IR83"/>
      <c r="IS83"/>
      <c r="IT83"/>
      <c r="IU83"/>
      <c r="IV83"/>
    </row>
    <row r="84" spans="1:256" x14ac:dyDescent="0.25">
      <c r="B84" s="70" t="s">
        <v>1145</v>
      </c>
      <c r="C84" s="71" t="s">
        <v>2545</v>
      </c>
      <c r="D84" s="72" t="s">
        <v>1258</v>
      </c>
      <c r="E84" s="72">
        <v>80</v>
      </c>
      <c r="F84" s="73">
        <v>1.27</v>
      </c>
      <c r="G84" s="119">
        <v>1.37</v>
      </c>
      <c r="H84" s="72"/>
      <c r="I8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" s="2"/>
      <c r="K84" s="45"/>
      <c r="T84" s="2"/>
      <c r="IN84"/>
      <c r="IO84"/>
      <c r="IP84"/>
      <c r="IQ84"/>
      <c r="IR84"/>
      <c r="IS84"/>
      <c r="IT84"/>
      <c r="IU84"/>
      <c r="IV84"/>
    </row>
    <row r="85" spans="1:256" x14ac:dyDescent="0.25">
      <c r="B85" s="70" t="s">
        <v>1146</v>
      </c>
      <c r="C85" s="71" t="s">
        <v>2546</v>
      </c>
      <c r="D85" s="72" t="s">
        <v>1258</v>
      </c>
      <c r="E85" s="72">
        <v>80</v>
      </c>
      <c r="F85" s="73">
        <v>1.27</v>
      </c>
      <c r="G85" s="119">
        <v>1.37</v>
      </c>
      <c r="H85" s="72"/>
      <c r="I8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" s="2"/>
      <c r="K85" s="45"/>
      <c r="T85" s="2"/>
      <c r="IN85"/>
      <c r="IO85"/>
      <c r="IP85"/>
      <c r="IQ85"/>
      <c r="IR85"/>
      <c r="IS85"/>
      <c r="IT85"/>
      <c r="IU85"/>
      <c r="IV85"/>
    </row>
    <row r="86" spans="1:256" x14ac:dyDescent="0.25">
      <c r="B86" s="70" t="s">
        <v>1121</v>
      </c>
      <c r="C86" s="71" t="s">
        <v>2547</v>
      </c>
      <c r="D86" s="72" t="s">
        <v>1258</v>
      </c>
      <c r="E86" s="72">
        <v>80</v>
      </c>
      <c r="F86" s="73">
        <v>1.27</v>
      </c>
      <c r="G86" s="119">
        <v>1.37</v>
      </c>
      <c r="H86" s="72"/>
      <c r="I8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" s="2"/>
      <c r="K86" s="45"/>
      <c r="T86" s="2"/>
      <c r="IN86"/>
      <c r="IO86"/>
      <c r="IP86"/>
      <c r="IQ86"/>
      <c r="IR86"/>
      <c r="IS86"/>
      <c r="IT86"/>
      <c r="IU86"/>
      <c r="IV86"/>
    </row>
    <row r="87" spans="1:256" x14ac:dyDescent="0.25">
      <c r="B87" s="70" t="s">
        <v>1147</v>
      </c>
      <c r="C87" s="71" t="s">
        <v>2548</v>
      </c>
      <c r="D87" s="72" t="s">
        <v>1258</v>
      </c>
      <c r="E87" s="72">
        <v>80</v>
      </c>
      <c r="F87" s="73">
        <v>1.27</v>
      </c>
      <c r="G87" s="119">
        <v>1.37</v>
      </c>
      <c r="H87" s="72"/>
      <c r="I8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" s="2"/>
      <c r="K87" s="45"/>
      <c r="T87" s="2"/>
      <c r="IN87"/>
      <c r="IO87"/>
      <c r="IP87"/>
      <c r="IQ87"/>
      <c r="IR87"/>
      <c r="IS87"/>
      <c r="IT87"/>
      <c r="IU87"/>
      <c r="IV87"/>
    </row>
    <row r="88" spans="1:256" x14ac:dyDescent="0.25">
      <c r="B88" s="70" t="s">
        <v>1149</v>
      </c>
      <c r="C88" s="71" t="s">
        <v>2549</v>
      </c>
      <c r="D88" s="72" t="s">
        <v>1258</v>
      </c>
      <c r="E88" s="72">
        <v>80</v>
      </c>
      <c r="F88" s="73">
        <v>1.27</v>
      </c>
      <c r="G88" s="119">
        <v>1.37</v>
      </c>
      <c r="H88" s="72"/>
      <c r="I8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" s="2"/>
      <c r="K88" s="45"/>
      <c r="T88" s="2"/>
      <c r="IN88"/>
      <c r="IO88"/>
      <c r="IP88"/>
      <c r="IQ88"/>
      <c r="IR88"/>
      <c r="IS88"/>
      <c r="IT88"/>
      <c r="IU88"/>
      <c r="IV88"/>
    </row>
    <row r="89" spans="1:256" x14ac:dyDescent="0.25">
      <c r="B89" s="70" t="s">
        <v>1148</v>
      </c>
      <c r="C89" s="71" t="s">
        <v>2550</v>
      </c>
      <c r="D89" s="72" t="s">
        <v>1258</v>
      </c>
      <c r="E89" s="72">
        <v>80</v>
      </c>
      <c r="F89" s="73">
        <v>1.27</v>
      </c>
      <c r="G89" s="119">
        <v>1.37</v>
      </c>
      <c r="H89" s="72"/>
      <c r="I8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" s="2"/>
      <c r="K89" s="45"/>
      <c r="T89" s="2"/>
      <c r="IN89"/>
      <c r="IO89"/>
      <c r="IP89"/>
      <c r="IQ89"/>
      <c r="IR89"/>
      <c r="IS89"/>
      <c r="IT89"/>
      <c r="IU89"/>
      <c r="IV89"/>
    </row>
    <row r="90" spans="1:256" s="7" customFormat="1" x14ac:dyDescent="0.25">
      <c r="A90" s="3"/>
      <c r="B90" s="70" t="s">
        <v>1150</v>
      </c>
      <c r="C90" s="71" t="s">
        <v>2551</v>
      </c>
      <c r="D90" s="72" t="s">
        <v>1258</v>
      </c>
      <c r="E90" s="72">
        <v>80</v>
      </c>
      <c r="F90" s="73">
        <v>1.27</v>
      </c>
      <c r="G90" s="119">
        <v>1.37</v>
      </c>
      <c r="H90" s="72"/>
      <c r="I9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" s="3"/>
      <c r="K90" s="4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1:256" s="7" customFormat="1" x14ac:dyDescent="0.25">
      <c r="A91" s="3"/>
      <c r="B91" s="70" t="s">
        <v>1122</v>
      </c>
      <c r="C91" s="71" t="s">
        <v>2552</v>
      </c>
      <c r="D91" s="72" t="s">
        <v>1258</v>
      </c>
      <c r="E91" s="72">
        <v>80</v>
      </c>
      <c r="F91" s="73">
        <v>1.27</v>
      </c>
      <c r="G91" s="119">
        <v>1.37</v>
      </c>
      <c r="H91" s="72"/>
      <c r="I9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" s="3"/>
      <c r="K91" s="4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1:256" x14ac:dyDescent="0.25">
      <c r="B92" s="70" t="s">
        <v>1123</v>
      </c>
      <c r="C92" s="71" t="s">
        <v>2553</v>
      </c>
      <c r="D92" s="72" t="s">
        <v>1258</v>
      </c>
      <c r="E92" s="72">
        <v>80</v>
      </c>
      <c r="F92" s="73">
        <v>1.27</v>
      </c>
      <c r="G92" s="119">
        <v>1.37</v>
      </c>
      <c r="H92" s="72"/>
      <c r="I9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2" s="2"/>
      <c r="K92" s="45"/>
      <c r="T92" s="2"/>
      <c r="IN92"/>
      <c r="IO92"/>
      <c r="IP92"/>
      <c r="IQ92"/>
      <c r="IR92"/>
      <c r="IS92"/>
      <c r="IT92"/>
      <c r="IU92"/>
      <c r="IV92"/>
    </row>
    <row r="93" spans="1:256" s="9" customFormat="1" x14ac:dyDescent="0.25">
      <c r="A93" s="8"/>
      <c r="B93" s="70" t="s">
        <v>1151</v>
      </c>
      <c r="C93" s="71" t="s">
        <v>2554</v>
      </c>
      <c r="D93" s="72" t="s">
        <v>1258</v>
      </c>
      <c r="E93" s="72">
        <v>80</v>
      </c>
      <c r="F93" s="73">
        <v>1.27</v>
      </c>
      <c r="G93" s="119">
        <v>1.37</v>
      </c>
      <c r="H93" s="72"/>
      <c r="I9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" s="8"/>
      <c r="K93" s="47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</row>
    <row r="94" spans="1:256" s="9" customFormat="1" x14ac:dyDescent="0.25">
      <c r="A94" s="8"/>
      <c r="B94" s="70" t="s">
        <v>1152</v>
      </c>
      <c r="C94" s="71" t="s">
        <v>2555</v>
      </c>
      <c r="D94" s="72" t="s">
        <v>1258</v>
      </c>
      <c r="E94" s="72">
        <v>80</v>
      </c>
      <c r="F94" s="73">
        <v>1.27</v>
      </c>
      <c r="G94" s="119">
        <v>1.37</v>
      </c>
      <c r="H94" s="72"/>
      <c r="I9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" s="8"/>
      <c r="K94" s="47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</row>
    <row r="95" spans="1:256" s="11" customFormat="1" x14ac:dyDescent="0.25">
      <c r="A95" s="10"/>
      <c r="B95" s="70" t="s">
        <v>1153</v>
      </c>
      <c r="C95" s="71" t="s">
        <v>2556</v>
      </c>
      <c r="D95" s="72" t="s">
        <v>1258</v>
      </c>
      <c r="E95" s="72">
        <v>80</v>
      </c>
      <c r="F95" s="73">
        <v>1.27</v>
      </c>
      <c r="G95" s="119">
        <v>1.37</v>
      </c>
      <c r="H95" s="72"/>
      <c r="I9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" s="10"/>
      <c r="K95" s="48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</row>
    <row r="96" spans="1:256" s="9" customFormat="1" x14ac:dyDescent="0.25">
      <c r="A96" s="8"/>
      <c r="B96" s="70" t="s">
        <v>1154</v>
      </c>
      <c r="C96" s="71" t="s">
        <v>2557</v>
      </c>
      <c r="D96" s="72" t="s">
        <v>1258</v>
      </c>
      <c r="E96" s="72">
        <v>80</v>
      </c>
      <c r="F96" s="73">
        <v>1.27</v>
      </c>
      <c r="G96" s="119">
        <v>1.37</v>
      </c>
      <c r="H96" s="72"/>
      <c r="I9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" s="8"/>
      <c r="K96" s="47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</row>
    <row r="97" spans="1:256" s="9" customFormat="1" x14ac:dyDescent="0.25">
      <c r="A97" s="8"/>
      <c r="B97" s="70" t="s">
        <v>1155</v>
      </c>
      <c r="C97" s="71" t="s">
        <v>2558</v>
      </c>
      <c r="D97" s="72" t="s">
        <v>1258</v>
      </c>
      <c r="E97" s="72">
        <v>80</v>
      </c>
      <c r="F97" s="73">
        <v>1.27</v>
      </c>
      <c r="G97" s="119">
        <v>1.37</v>
      </c>
      <c r="H97" s="72"/>
      <c r="I9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" s="8"/>
      <c r="K97" s="47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</row>
    <row r="98" spans="1:256" s="9" customFormat="1" x14ac:dyDescent="0.25">
      <c r="A98" s="8"/>
      <c r="B98" s="70" t="s">
        <v>1156</v>
      </c>
      <c r="C98" s="71" t="s">
        <v>2559</v>
      </c>
      <c r="D98" s="72" t="s">
        <v>1258</v>
      </c>
      <c r="E98" s="72">
        <v>80</v>
      </c>
      <c r="F98" s="73">
        <v>1.27</v>
      </c>
      <c r="G98" s="119">
        <v>1.37</v>
      </c>
      <c r="H98" s="72"/>
      <c r="I9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" s="8"/>
      <c r="K98" s="47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</row>
    <row r="99" spans="1:256" x14ac:dyDescent="0.25">
      <c r="B99" s="70" t="s">
        <v>1157</v>
      </c>
      <c r="C99" s="71" t="s">
        <v>2560</v>
      </c>
      <c r="D99" s="72" t="s">
        <v>1258</v>
      </c>
      <c r="E99" s="72">
        <v>80</v>
      </c>
      <c r="F99" s="73">
        <v>1.27</v>
      </c>
      <c r="G99" s="119">
        <v>1.37</v>
      </c>
      <c r="H99" s="72"/>
      <c r="I9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9" s="2"/>
      <c r="K99" s="45"/>
      <c r="T99" s="2"/>
      <c r="IN99"/>
      <c r="IO99"/>
      <c r="IP99"/>
      <c r="IQ99"/>
      <c r="IR99"/>
      <c r="IS99"/>
      <c r="IT99"/>
      <c r="IU99"/>
      <c r="IV99"/>
    </row>
    <row r="100" spans="1:256" x14ac:dyDescent="0.25">
      <c r="B100" s="70" t="s">
        <v>756</v>
      </c>
      <c r="C100" s="71" t="s">
        <v>2561</v>
      </c>
      <c r="D100" s="72" t="s">
        <v>41</v>
      </c>
      <c r="E100" s="72">
        <v>50</v>
      </c>
      <c r="F100" s="73">
        <v>4.7799999999999994</v>
      </c>
      <c r="G100" s="119">
        <v>5.14</v>
      </c>
      <c r="H100" s="72"/>
      <c r="I10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" s="2"/>
      <c r="K100" s="45"/>
      <c r="T100" s="2"/>
      <c r="IN100"/>
      <c r="IO100"/>
      <c r="IP100"/>
      <c r="IQ100"/>
      <c r="IR100"/>
      <c r="IS100"/>
      <c r="IT100"/>
      <c r="IU100"/>
      <c r="IV100"/>
    </row>
    <row r="101" spans="1:256" x14ac:dyDescent="0.25">
      <c r="B101" s="70" t="s">
        <v>757</v>
      </c>
      <c r="C101" s="71" t="s">
        <v>2562</v>
      </c>
      <c r="D101" s="72" t="s">
        <v>41</v>
      </c>
      <c r="E101" s="72">
        <v>50</v>
      </c>
      <c r="F101" s="73">
        <v>4.7799999999999994</v>
      </c>
      <c r="G101" s="119">
        <v>5.14</v>
      </c>
      <c r="H101" s="72"/>
      <c r="I10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1" s="2"/>
      <c r="K101" s="45"/>
      <c r="T101" s="2"/>
      <c r="IN101"/>
      <c r="IO101"/>
      <c r="IP101"/>
      <c r="IQ101"/>
      <c r="IR101"/>
      <c r="IS101"/>
      <c r="IT101"/>
      <c r="IU101"/>
      <c r="IV101"/>
    </row>
    <row r="102" spans="1:256" x14ac:dyDescent="0.25">
      <c r="B102" s="70" t="s">
        <v>1158</v>
      </c>
      <c r="C102" s="71" t="s">
        <v>2563</v>
      </c>
      <c r="D102" s="72" t="s">
        <v>1258</v>
      </c>
      <c r="E102" s="72">
        <v>80</v>
      </c>
      <c r="F102" s="73">
        <v>1.27</v>
      </c>
      <c r="G102" s="119">
        <v>1.37</v>
      </c>
      <c r="H102" s="72"/>
      <c r="I10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2" s="2"/>
      <c r="K102" s="45"/>
      <c r="T102" s="2"/>
      <c r="IN102"/>
      <c r="IO102"/>
      <c r="IP102"/>
      <c r="IQ102"/>
      <c r="IR102"/>
      <c r="IS102"/>
      <c r="IT102"/>
      <c r="IU102"/>
      <c r="IV102"/>
    </row>
    <row r="103" spans="1:256" x14ac:dyDescent="0.25">
      <c r="B103" s="70" t="s">
        <v>758</v>
      </c>
      <c r="C103" s="71" t="s">
        <v>2564</v>
      </c>
      <c r="D103" s="72" t="s">
        <v>41</v>
      </c>
      <c r="E103" s="72">
        <v>50</v>
      </c>
      <c r="F103" s="73">
        <v>4.7799999999999994</v>
      </c>
      <c r="G103" s="119">
        <v>5.14</v>
      </c>
      <c r="H103" s="72"/>
      <c r="I10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3" s="2"/>
      <c r="K103" s="45"/>
      <c r="T103" s="2"/>
      <c r="IN103"/>
      <c r="IO103"/>
      <c r="IP103"/>
      <c r="IQ103"/>
      <c r="IR103"/>
      <c r="IS103"/>
      <c r="IT103"/>
      <c r="IU103"/>
      <c r="IV103"/>
    </row>
    <row r="104" spans="1:256" x14ac:dyDescent="0.25">
      <c r="B104" s="70" t="s">
        <v>1170</v>
      </c>
      <c r="C104" s="71" t="s">
        <v>2565</v>
      </c>
      <c r="D104" s="72" t="s">
        <v>1257</v>
      </c>
      <c r="E104" s="72">
        <v>75</v>
      </c>
      <c r="F104" s="73">
        <v>2.48</v>
      </c>
      <c r="G104" s="119">
        <v>2.67</v>
      </c>
      <c r="H104" s="72"/>
      <c r="I10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" s="2"/>
      <c r="K104" s="45"/>
      <c r="T104" s="2"/>
      <c r="IN104"/>
      <c r="IO104"/>
      <c r="IP104"/>
      <c r="IQ104"/>
      <c r="IR104"/>
      <c r="IS104"/>
      <c r="IT104"/>
      <c r="IU104"/>
      <c r="IV104"/>
    </row>
    <row r="105" spans="1:256" x14ac:dyDescent="0.25">
      <c r="B105" s="70" t="s">
        <v>1171</v>
      </c>
      <c r="C105" s="71" t="s">
        <v>2566</v>
      </c>
      <c r="D105" s="72" t="s">
        <v>1258</v>
      </c>
      <c r="E105" s="72">
        <v>80</v>
      </c>
      <c r="F105" s="73">
        <v>1.27</v>
      </c>
      <c r="G105" s="119">
        <v>1.37</v>
      </c>
      <c r="H105" s="72"/>
      <c r="I10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" s="2"/>
      <c r="K105" s="45"/>
      <c r="T105" s="2"/>
      <c r="IN105"/>
      <c r="IO105"/>
      <c r="IP105"/>
      <c r="IQ105"/>
      <c r="IR105"/>
      <c r="IS105"/>
      <c r="IT105"/>
      <c r="IU105"/>
      <c r="IV105"/>
    </row>
    <row r="106" spans="1:256" x14ac:dyDescent="0.25">
      <c r="B106" s="70" t="s">
        <v>1172</v>
      </c>
      <c r="C106" s="71" t="s">
        <v>2567</v>
      </c>
      <c r="D106" s="72" t="s">
        <v>1258</v>
      </c>
      <c r="E106" s="72">
        <v>80</v>
      </c>
      <c r="F106" s="73">
        <v>1.27</v>
      </c>
      <c r="G106" s="119">
        <v>1.37</v>
      </c>
      <c r="H106" s="72"/>
      <c r="I10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" s="2"/>
      <c r="K106" s="45"/>
      <c r="T106" s="2"/>
      <c r="IN106"/>
      <c r="IO106"/>
      <c r="IP106"/>
      <c r="IQ106"/>
      <c r="IR106"/>
      <c r="IS106"/>
      <c r="IT106"/>
      <c r="IU106"/>
      <c r="IV106"/>
    </row>
    <row r="107" spans="1:256" x14ac:dyDescent="0.25">
      <c r="B107" s="70" t="s">
        <v>1174</v>
      </c>
      <c r="C107" s="71" t="s">
        <v>2568</v>
      </c>
      <c r="D107" s="72" t="s">
        <v>1257</v>
      </c>
      <c r="E107" s="72">
        <v>75</v>
      </c>
      <c r="F107" s="73">
        <v>2.48</v>
      </c>
      <c r="G107" s="119">
        <v>2.67</v>
      </c>
      <c r="H107" s="72"/>
      <c r="I10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" s="2"/>
      <c r="K107" s="45"/>
      <c r="T107" s="2"/>
      <c r="IN107"/>
      <c r="IO107"/>
      <c r="IP107"/>
      <c r="IQ107"/>
      <c r="IR107"/>
      <c r="IS107"/>
      <c r="IT107"/>
      <c r="IU107"/>
      <c r="IV107"/>
    </row>
    <row r="108" spans="1:256" x14ac:dyDescent="0.25">
      <c r="B108" s="70" t="s">
        <v>1173</v>
      </c>
      <c r="C108" s="71" t="s">
        <v>2569</v>
      </c>
      <c r="D108" s="72" t="s">
        <v>50</v>
      </c>
      <c r="E108" s="72">
        <v>25</v>
      </c>
      <c r="F108" s="73">
        <v>7.77</v>
      </c>
      <c r="G108" s="119">
        <v>8.36</v>
      </c>
      <c r="H108" s="72"/>
      <c r="I10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" s="2"/>
      <c r="K108" s="45"/>
      <c r="T108" s="2"/>
      <c r="IN108"/>
      <c r="IO108"/>
      <c r="IP108"/>
      <c r="IQ108"/>
      <c r="IR108"/>
      <c r="IS108"/>
      <c r="IT108"/>
      <c r="IU108"/>
      <c r="IV108"/>
    </row>
    <row r="109" spans="1:256" x14ac:dyDescent="0.25">
      <c r="B109" s="70" t="s">
        <v>1175</v>
      </c>
      <c r="C109" s="71" t="s">
        <v>2570</v>
      </c>
      <c r="D109" s="72" t="s">
        <v>50</v>
      </c>
      <c r="E109" s="72">
        <v>25</v>
      </c>
      <c r="F109" s="73">
        <v>7.77</v>
      </c>
      <c r="G109" s="119">
        <v>8.36</v>
      </c>
      <c r="H109" s="72"/>
      <c r="I10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" s="2"/>
      <c r="K109" s="45"/>
      <c r="T109" s="2"/>
      <c r="IN109"/>
      <c r="IO109"/>
      <c r="IP109"/>
      <c r="IQ109"/>
      <c r="IR109"/>
      <c r="IS109"/>
      <c r="IT109"/>
      <c r="IU109"/>
      <c r="IV109"/>
    </row>
    <row r="110" spans="1:256" x14ac:dyDescent="0.25">
      <c r="B110" s="70" t="s">
        <v>1176</v>
      </c>
      <c r="C110" s="71" t="s">
        <v>2571</v>
      </c>
      <c r="D110" s="72" t="s">
        <v>1257</v>
      </c>
      <c r="E110" s="72">
        <v>75</v>
      </c>
      <c r="F110" s="73">
        <v>2.48</v>
      </c>
      <c r="G110" s="119">
        <v>2.67</v>
      </c>
      <c r="H110" s="72"/>
      <c r="I11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0" s="2"/>
      <c r="K110" s="45"/>
      <c r="T110" s="2"/>
      <c r="IN110"/>
      <c r="IO110"/>
      <c r="IP110"/>
      <c r="IQ110"/>
      <c r="IR110"/>
      <c r="IS110"/>
      <c r="IT110"/>
      <c r="IU110"/>
      <c r="IV110"/>
    </row>
    <row r="111" spans="1:256" x14ac:dyDescent="0.25">
      <c r="B111" s="70" t="s">
        <v>1177</v>
      </c>
      <c r="C111" s="71" t="s">
        <v>2572</v>
      </c>
      <c r="D111" s="72" t="s">
        <v>50</v>
      </c>
      <c r="E111" s="72">
        <v>25</v>
      </c>
      <c r="F111" s="73">
        <v>7.77</v>
      </c>
      <c r="G111" s="119">
        <v>8.36</v>
      </c>
      <c r="H111" s="72"/>
      <c r="I11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" s="2"/>
      <c r="K111" s="45"/>
      <c r="T111" s="2"/>
      <c r="IN111"/>
      <c r="IO111"/>
      <c r="IP111"/>
      <c r="IQ111"/>
      <c r="IR111"/>
      <c r="IS111"/>
      <c r="IT111"/>
      <c r="IU111"/>
      <c r="IV111"/>
    </row>
    <row r="112" spans="1:256" x14ac:dyDescent="0.25">
      <c r="B112" s="70" t="s">
        <v>1178</v>
      </c>
      <c r="C112" s="71" t="s">
        <v>2573</v>
      </c>
      <c r="D112" s="72" t="s">
        <v>50</v>
      </c>
      <c r="E112" s="72">
        <v>25</v>
      </c>
      <c r="F112" s="73">
        <v>7.77</v>
      </c>
      <c r="G112" s="119">
        <v>8.36</v>
      </c>
      <c r="H112" s="72"/>
      <c r="I11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" s="2"/>
      <c r="K112" s="45"/>
      <c r="T112" s="2"/>
      <c r="IN112"/>
      <c r="IO112"/>
      <c r="IP112"/>
      <c r="IQ112"/>
      <c r="IR112"/>
      <c r="IS112"/>
      <c r="IT112"/>
      <c r="IU112"/>
      <c r="IV112"/>
    </row>
    <row r="113" spans="2:256" x14ac:dyDescent="0.25">
      <c r="B113" s="70" t="s">
        <v>1179</v>
      </c>
      <c r="C113" s="71" t="s">
        <v>2574</v>
      </c>
      <c r="D113" s="72" t="s">
        <v>1257</v>
      </c>
      <c r="E113" s="72">
        <v>75</v>
      </c>
      <c r="F113" s="73">
        <v>2.48</v>
      </c>
      <c r="G113" s="119">
        <v>2.67</v>
      </c>
      <c r="H113" s="72"/>
      <c r="I11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" s="2"/>
      <c r="K113" s="45"/>
      <c r="T113" s="2"/>
      <c r="IN113"/>
      <c r="IO113"/>
      <c r="IP113"/>
      <c r="IQ113"/>
      <c r="IR113"/>
      <c r="IS113"/>
      <c r="IT113"/>
      <c r="IU113"/>
      <c r="IV113"/>
    </row>
    <row r="114" spans="2:256" x14ac:dyDescent="0.25">
      <c r="B114" s="70" t="s">
        <v>1161</v>
      </c>
      <c r="C114" s="71" t="s">
        <v>2575</v>
      </c>
      <c r="D114" s="72" t="s">
        <v>1257</v>
      </c>
      <c r="E114" s="72">
        <v>75</v>
      </c>
      <c r="F114" s="73">
        <v>2.48</v>
      </c>
      <c r="G114" s="119">
        <v>2.67</v>
      </c>
      <c r="H114" s="72"/>
      <c r="I11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" s="2"/>
      <c r="K114" s="45"/>
      <c r="T114" s="2"/>
      <c r="IN114"/>
      <c r="IO114"/>
      <c r="IP114"/>
      <c r="IQ114"/>
      <c r="IR114"/>
      <c r="IS114"/>
      <c r="IT114"/>
      <c r="IU114"/>
      <c r="IV114"/>
    </row>
    <row r="115" spans="2:256" x14ac:dyDescent="0.25">
      <c r="B115" s="70" t="s">
        <v>1160</v>
      </c>
      <c r="C115" s="71" t="s">
        <v>2576</v>
      </c>
      <c r="D115" s="72" t="s">
        <v>50</v>
      </c>
      <c r="E115" s="72">
        <v>25</v>
      </c>
      <c r="F115" s="73">
        <v>7.77</v>
      </c>
      <c r="G115" s="119">
        <v>8.36</v>
      </c>
      <c r="H115" s="72"/>
      <c r="I11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" s="2"/>
      <c r="K115" s="45"/>
      <c r="T115" s="2"/>
      <c r="IN115"/>
      <c r="IO115"/>
      <c r="IP115"/>
      <c r="IQ115"/>
      <c r="IR115"/>
      <c r="IS115"/>
      <c r="IT115"/>
      <c r="IU115"/>
      <c r="IV115"/>
    </row>
    <row r="116" spans="2:256" x14ac:dyDescent="0.25">
      <c r="B116" s="70" t="s">
        <v>1162</v>
      </c>
      <c r="C116" s="71" t="s">
        <v>2577</v>
      </c>
      <c r="D116" s="72" t="s">
        <v>50</v>
      </c>
      <c r="E116" s="72">
        <v>25</v>
      </c>
      <c r="F116" s="73">
        <v>7.77</v>
      </c>
      <c r="G116" s="119">
        <v>8.36</v>
      </c>
      <c r="H116" s="72"/>
      <c r="I11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" s="2"/>
      <c r="K116" s="45"/>
      <c r="T116" s="2"/>
      <c r="IN116"/>
      <c r="IO116"/>
      <c r="IP116"/>
      <c r="IQ116"/>
      <c r="IR116"/>
      <c r="IS116"/>
      <c r="IT116"/>
      <c r="IU116"/>
      <c r="IV116"/>
    </row>
    <row r="117" spans="2:256" x14ac:dyDescent="0.25">
      <c r="B117" s="70" t="s">
        <v>1180</v>
      </c>
      <c r="C117" s="71" t="s">
        <v>2578</v>
      </c>
      <c r="D117" s="72" t="s">
        <v>50</v>
      </c>
      <c r="E117" s="72">
        <v>25</v>
      </c>
      <c r="F117" s="73">
        <v>7.77</v>
      </c>
      <c r="G117" s="119">
        <v>8.36</v>
      </c>
      <c r="H117" s="72"/>
      <c r="I11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" s="2"/>
      <c r="K117" s="45"/>
      <c r="T117" s="2"/>
      <c r="IN117"/>
      <c r="IO117"/>
      <c r="IP117"/>
      <c r="IQ117"/>
      <c r="IR117"/>
      <c r="IS117"/>
      <c r="IT117"/>
      <c r="IU117"/>
      <c r="IV117"/>
    </row>
    <row r="118" spans="2:256" x14ac:dyDescent="0.25">
      <c r="B118" s="70" t="s">
        <v>1181</v>
      </c>
      <c r="C118" s="71" t="s">
        <v>2579</v>
      </c>
      <c r="D118" s="72" t="s">
        <v>50</v>
      </c>
      <c r="E118" s="72">
        <v>25</v>
      </c>
      <c r="F118" s="73">
        <v>7.77</v>
      </c>
      <c r="G118" s="119">
        <v>8.36</v>
      </c>
      <c r="H118" s="72"/>
      <c r="I11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" s="2"/>
      <c r="K118" s="45"/>
      <c r="T118" s="2"/>
      <c r="IN118"/>
      <c r="IO118"/>
      <c r="IP118"/>
      <c r="IQ118"/>
      <c r="IR118"/>
      <c r="IS118"/>
      <c r="IT118"/>
      <c r="IU118"/>
      <c r="IV118"/>
    </row>
    <row r="119" spans="2:256" x14ac:dyDescent="0.25">
      <c r="B119" s="70" t="s">
        <v>1182</v>
      </c>
      <c r="C119" s="71" t="s">
        <v>2580</v>
      </c>
      <c r="D119" s="72" t="s">
        <v>1257</v>
      </c>
      <c r="E119" s="72">
        <v>75</v>
      </c>
      <c r="F119" s="73">
        <v>2.48</v>
      </c>
      <c r="G119" s="119">
        <v>2.67</v>
      </c>
      <c r="H119" s="72"/>
      <c r="I11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" s="2"/>
      <c r="K119" s="45"/>
      <c r="T119" s="2"/>
      <c r="IN119"/>
      <c r="IO119"/>
      <c r="IP119"/>
      <c r="IQ119"/>
      <c r="IR119"/>
      <c r="IS119"/>
      <c r="IT119"/>
      <c r="IU119"/>
      <c r="IV119"/>
    </row>
    <row r="120" spans="2:256" x14ac:dyDescent="0.25">
      <c r="B120" s="70" t="s">
        <v>1164</v>
      </c>
      <c r="C120" s="71" t="s">
        <v>2581</v>
      </c>
      <c r="D120" s="72" t="s">
        <v>1257</v>
      </c>
      <c r="E120" s="72">
        <v>75</v>
      </c>
      <c r="F120" s="73">
        <v>2.48</v>
      </c>
      <c r="G120" s="119">
        <v>2.67</v>
      </c>
      <c r="H120" s="72"/>
      <c r="I12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" s="2"/>
      <c r="K120" s="45"/>
      <c r="T120" s="2"/>
      <c r="IN120"/>
      <c r="IO120"/>
      <c r="IP120"/>
      <c r="IQ120"/>
      <c r="IR120"/>
      <c r="IS120"/>
      <c r="IT120"/>
      <c r="IU120"/>
      <c r="IV120"/>
    </row>
    <row r="121" spans="2:256" x14ac:dyDescent="0.25">
      <c r="B121" s="70" t="s">
        <v>1163</v>
      </c>
      <c r="C121" s="71" t="s">
        <v>2582</v>
      </c>
      <c r="D121" s="72" t="s">
        <v>50</v>
      </c>
      <c r="E121" s="72">
        <v>25</v>
      </c>
      <c r="F121" s="73">
        <v>7.77</v>
      </c>
      <c r="G121" s="119">
        <v>8.36</v>
      </c>
      <c r="H121" s="72"/>
      <c r="I12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" s="2"/>
      <c r="K121" s="45"/>
      <c r="T121" s="2"/>
      <c r="IN121"/>
      <c r="IO121"/>
      <c r="IP121"/>
      <c r="IQ121"/>
      <c r="IR121"/>
      <c r="IS121"/>
      <c r="IT121"/>
      <c r="IU121"/>
      <c r="IV121"/>
    </row>
    <row r="122" spans="2:256" x14ac:dyDescent="0.25">
      <c r="B122" s="70" t="s">
        <v>1528</v>
      </c>
      <c r="C122" s="71" t="s">
        <v>2583</v>
      </c>
      <c r="D122" s="72" t="s">
        <v>1258</v>
      </c>
      <c r="E122" s="72">
        <v>80</v>
      </c>
      <c r="F122" s="73">
        <v>1.27</v>
      </c>
      <c r="G122" s="119">
        <v>1.37</v>
      </c>
      <c r="H122" s="72"/>
      <c r="I12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" s="2"/>
      <c r="K122" s="45"/>
      <c r="T122" s="2"/>
      <c r="IN122"/>
      <c r="IO122"/>
      <c r="IP122"/>
      <c r="IQ122"/>
      <c r="IR122"/>
      <c r="IS122"/>
      <c r="IT122"/>
      <c r="IU122"/>
      <c r="IV122"/>
    </row>
    <row r="123" spans="2:256" x14ac:dyDescent="0.25">
      <c r="B123" s="70" t="s">
        <v>1183</v>
      </c>
      <c r="C123" s="71" t="s">
        <v>2584</v>
      </c>
      <c r="D123" s="72" t="s">
        <v>50</v>
      </c>
      <c r="E123" s="72">
        <v>25</v>
      </c>
      <c r="F123" s="73">
        <v>7.77</v>
      </c>
      <c r="G123" s="119">
        <v>8.36</v>
      </c>
      <c r="H123" s="72"/>
      <c r="I12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" s="2"/>
      <c r="K123" s="45"/>
      <c r="T123" s="2"/>
      <c r="IN123"/>
      <c r="IO123"/>
      <c r="IP123"/>
      <c r="IQ123"/>
      <c r="IR123"/>
      <c r="IS123"/>
      <c r="IT123"/>
      <c r="IU123"/>
      <c r="IV123"/>
    </row>
    <row r="124" spans="2:256" x14ac:dyDescent="0.25">
      <c r="B124" s="70" t="s">
        <v>1184</v>
      </c>
      <c r="C124" s="71" t="s">
        <v>2585</v>
      </c>
      <c r="D124" s="72" t="s">
        <v>50</v>
      </c>
      <c r="E124" s="72">
        <v>25</v>
      </c>
      <c r="F124" s="73">
        <v>7.77</v>
      </c>
      <c r="G124" s="119">
        <v>8.36</v>
      </c>
      <c r="H124" s="72"/>
      <c r="I12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" s="2"/>
      <c r="K124" s="45"/>
      <c r="T124" s="2"/>
      <c r="IN124"/>
      <c r="IO124"/>
      <c r="IP124"/>
      <c r="IQ124"/>
      <c r="IR124"/>
      <c r="IS124"/>
      <c r="IT124"/>
      <c r="IU124"/>
      <c r="IV124"/>
    </row>
    <row r="125" spans="2:256" x14ac:dyDescent="0.25">
      <c r="B125" s="70" t="s">
        <v>1185</v>
      </c>
      <c r="C125" s="71" t="s">
        <v>2586</v>
      </c>
      <c r="D125" s="72" t="s">
        <v>50</v>
      </c>
      <c r="E125" s="72">
        <v>25</v>
      </c>
      <c r="F125" s="73">
        <v>7.77</v>
      </c>
      <c r="G125" s="119">
        <v>8.36</v>
      </c>
      <c r="H125" s="72"/>
      <c r="I12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5" s="2"/>
      <c r="K125" s="45"/>
      <c r="T125" s="2"/>
      <c r="IN125"/>
      <c r="IO125"/>
      <c r="IP125"/>
      <c r="IQ125"/>
      <c r="IR125"/>
      <c r="IS125"/>
      <c r="IT125"/>
      <c r="IU125"/>
      <c r="IV125"/>
    </row>
    <row r="126" spans="2:256" x14ac:dyDescent="0.25">
      <c r="B126" s="70" t="s">
        <v>1186</v>
      </c>
      <c r="C126" s="71" t="s">
        <v>2587</v>
      </c>
      <c r="D126" s="72" t="s">
        <v>1257</v>
      </c>
      <c r="E126" s="72">
        <v>75</v>
      </c>
      <c r="F126" s="73">
        <v>2.48</v>
      </c>
      <c r="G126" s="119">
        <v>2.67</v>
      </c>
      <c r="H126" s="72"/>
      <c r="I12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6" s="2"/>
      <c r="K126" s="45"/>
      <c r="T126" s="2"/>
      <c r="IN126"/>
      <c r="IO126"/>
      <c r="IP126"/>
      <c r="IQ126"/>
      <c r="IR126"/>
      <c r="IS126"/>
      <c r="IT126"/>
      <c r="IU126"/>
      <c r="IV126"/>
    </row>
    <row r="127" spans="2:256" x14ac:dyDescent="0.25">
      <c r="B127" s="70" t="s">
        <v>1187</v>
      </c>
      <c r="C127" s="71" t="s">
        <v>2588</v>
      </c>
      <c r="D127" s="72" t="s">
        <v>1258</v>
      </c>
      <c r="E127" s="72">
        <v>80</v>
      </c>
      <c r="F127" s="73">
        <v>1.27</v>
      </c>
      <c r="G127" s="119">
        <v>1.37</v>
      </c>
      <c r="H127" s="72"/>
      <c r="I12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7" s="2"/>
      <c r="K127" s="45"/>
      <c r="T127" s="2"/>
      <c r="IN127"/>
      <c r="IO127"/>
      <c r="IP127"/>
      <c r="IQ127"/>
      <c r="IR127"/>
      <c r="IS127"/>
      <c r="IT127"/>
      <c r="IU127"/>
      <c r="IV127"/>
    </row>
    <row r="128" spans="2:256" x14ac:dyDescent="0.25">
      <c r="B128" s="70" t="s">
        <v>1165</v>
      </c>
      <c r="C128" s="71" t="s">
        <v>2589</v>
      </c>
      <c r="D128" s="72" t="s">
        <v>50</v>
      </c>
      <c r="E128" s="72">
        <v>25</v>
      </c>
      <c r="F128" s="73">
        <v>7.77</v>
      </c>
      <c r="G128" s="119">
        <v>8.36</v>
      </c>
      <c r="H128" s="72"/>
      <c r="I12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8" s="2"/>
      <c r="K128" s="45"/>
      <c r="T128" s="2"/>
      <c r="IN128"/>
      <c r="IO128"/>
      <c r="IP128"/>
      <c r="IQ128"/>
      <c r="IR128"/>
      <c r="IS128"/>
      <c r="IT128"/>
      <c r="IU128"/>
      <c r="IV128"/>
    </row>
    <row r="129" spans="1:256" x14ac:dyDescent="0.25">
      <c r="B129" s="70" t="s">
        <v>1166</v>
      </c>
      <c r="C129" s="71" t="s">
        <v>2590</v>
      </c>
      <c r="D129" s="72" t="s">
        <v>1257</v>
      </c>
      <c r="E129" s="72">
        <v>75</v>
      </c>
      <c r="F129" s="73">
        <v>2.48</v>
      </c>
      <c r="G129" s="119">
        <v>2.67</v>
      </c>
      <c r="H129" s="72"/>
      <c r="I12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9" s="2"/>
      <c r="K129" s="45"/>
      <c r="T129" s="2"/>
      <c r="IN129"/>
      <c r="IO129"/>
      <c r="IP129"/>
      <c r="IQ129"/>
      <c r="IR129"/>
      <c r="IS129"/>
      <c r="IT129"/>
      <c r="IU129"/>
      <c r="IV129"/>
    </row>
    <row r="130" spans="1:256" x14ac:dyDescent="0.25">
      <c r="B130" s="70" t="s">
        <v>1188</v>
      </c>
      <c r="C130" s="71" t="s">
        <v>2591</v>
      </c>
      <c r="D130" s="72" t="s">
        <v>50</v>
      </c>
      <c r="E130" s="72">
        <v>25</v>
      </c>
      <c r="F130" s="73">
        <v>7.77</v>
      </c>
      <c r="G130" s="119">
        <v>8.36</v>
      </c>
      <c r="H130" s="72"/>
      <c r="I13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0" s="2"/>
      <c r="K130" s="45"/>
      <c r="T130" s="2"/>
      <c r="IN130"/>
      <c r="IO130"/>
      <c r="IP130"/>
      <c r="IQ130"/>
      <c r="IR130"/>
      <c r="IS130"/>
      <c r="IT130"/>
      <c r="IU130"/>
      <c r="IV130"/>
    </row>
    <row r="131" spans="1:256" x14ac:dyDescent="0.25">
      <c r="B131" s="70" t="s">
        <v>1189</v>
      </c>
      <c r="C131" s="71" t="s">
        <v>2592</v>
      </c>
      <c r="D131" s="72" t="s">
        <v>1257</v>
      </c>
      <c r="E131" s="72">
        <v>75</v>
      </c>
      <c r="F131" s="73">
        <v>2.48</v>
      </c>
      <c r="G131" s="119">
        <v>2.67</v>
      </c>
      <c r="H131" s="72"/>
      <c r="I13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1" s="2"/>
      <c r="K131" s="45"/>
      <c r="T131" s="2"/>
      <c r="IN131"/>
      <c r="IO131"/>
      <c r="IP131"/>
      <c r="IQ131"/>
      <c r="IR131"/>
      <c r="IS131"/>
      <c r="IT131"/>
      <c r="IU131"/>
      <c r="IV131"/>
    </row>
    <row r="132" spans="1:256" x14ac:dyDescent="0.25">
      <c r="B132" s="70" t="s">
        <v>1190</v>
      </c>
      <c r="C132" s="71" t="s">
        <v>2593</v>
      </c>
      <c r="D132" s="72" t="s">
        <v>50</v>
      </c>
      <c r="E132" s="72">
        <v>25</v>
      </c>
      <c r="F132" s="73">
        <v>7.77</v>
      </c>
      <c r="G132" s="119">
        <v>8.36</v>
      </c>
      <c r="H132" s="72"/>
      <c r="I13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2" s="2"/>
      <c r="K132" s="45"/>
      <c r="T132" s="2"/>
      <c r="IN132"/>
      <c r="IO132"/>
      <c r="IP132"/>
      <c r="IQ132"/>
      <c r="IR132"/>
      <c r="IS132"/>
      <c r="IT132"/>
      <c r="IU132"/>
      <c r="IV132"/>
    </row>
    <row r="133" spans="1:256" x14ac:dyDescent="0.25">
      <c r="B133" s="70" t="s">
        <v>1191</v>
      </c>
      <c r="C133" s="71" t="s">
        <v>2594</v>
      </c>
      <c r="D133" s="72" t="s">
        <v>1257</v>
      </c>
      <c r="E133" s="72">
        <v>75</v>
      </c>
      <c r="F133" s="73">
        <v>2.48</v>
      </c>
      <c r="G133" s="119">
        <v>2.67</v>
      </c>
      <c r="H133" s="72"/>
      <c r="I13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3" s="2"/>
      <c r="K133" s="45"/>
      <c r="T133" s="2"/>
      <c r="IN133"/>
      <c r="IO133"/>
      <c r="IP133"/>
      <c r="IQ133"/>
      <c r="IR133"/>
      <c r="IS133"/>
      <c r="IT133"/>
      <c r="IU133"/>
      <c r="IV133"/>
    </row>
    <row r="134" spans="1:256" x14ac:dyDescent="0.25">
      <c r="B134" s="70" t="s">
        <v>1167</v>
      </c>
      <c r="C134" s="71" t="s">
        <v>2595</v>
      </c>
      <c r="D134" s="72" t="s">
        <v>50</v>
      </c>
      <c r="E134" s="72">
        <v>25</v>
      </c>
      <c r="F134" s="73">
        <v>7.77</v>
      </c>
      <c r="G134" s="119">
        <v>8.36</v>
      </c>
      <c r="H134" s="72"/>
      <c r="I13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4" s="2"/>
      <c r="K134" s="45"/>
      <c r="T134" s="2"/>
      <c r="IN134"/>
      <c r="IO134"/>
      <c r="IP134"/>
      <c r="IQ134"/>
      <c r="IR134"/>
      <c r="IS134"/>
      <c r="IT134"/>
      <c r="IU134"/>
      <c r="IV134"/>
    </row>
    <row r="135" spans="1:256" x14ac:dyDescent="0.25">
      <c r="B135" s="70" t="s">
        <v>1168</v>
      </c>
      <c r="C135" s="71" t="s">
        <v>2596</v>
      </c>
      <c r="D135" s="72" t="s">
        <v>50</v>
      </c>
      <c r="E135" s="72">
        <v>25</v>
      </c>
      <c r="F135" s="73">
        <v>7.77</v>
      </c>
      <c r="G135" s="119">
        <v>8.36</v>
      </c>
      <c r="H135" s="72"/>
      <c r="I13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5" s="2"/>
      <c r="K135" s="45"/>
      <c r="T135" s="2"/>
      <c r="IN135"/>
      <c r="IO135"/>
      <c r="IP135"/>
      <c r="IQ135"/>
      <c r="IR135"/>
      <c r="IS135"/>
      <c r="IT135"/>
      <c r="IU135"/>
      <c r="IV135"/>
    </row>
    <row r="136" spans="1:256" x14ac:dyDescent="0.25">
      <c r="B136" s="70" t="s">
        <v>1192</v>
      </c>
      <c r="C136" s="71" t="s">
        <v>2597</v>
      </c>
      <c r="D136" s="72" t="s">
        <v>50</v>
      </c>
      <c r="E136" s="72">
        <v>25</v>
      </c>
      <c r="F136" s="73">
        <v>7.77</v>
      </c>
      <c r="G136" s="119">
        <v>8.36</v>
      </c>
      <c r="H136" s="72"/>
      <c r="I13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6" s="2"/>
      <c r="K136" s="45"/>
      <c r="T136" s="2"/>
      <c r="IN136"/>
      <c r="IO136"/>
      <c r="IP136"/>
      <c r="IQ136"/>
      <c r="IR136"/>
      <c r="IS136"/>
      <c r="IT136"/>
      <c r="IU136"/>
      <c r="IV136"/>
    </row>
    <row r="137" spans="1:256" hidden="1" x14ac:dyDescent="0.25">
      <c r="A137" s="155"/>
      <c r="B137" s="149" t="s">
        <v>1204</v>
      </c>
      <c r="C137" s="150" t="s">
        <v>1262</v>
      </c>
      <c r="D137" s="151" t="s">
        <v>32</v>
      </c>
      <c r="E137" s="151">
        <v>80</v>
      </c>
      <c r="F137" s="156" t="e">
        <v>#N/A</v>
      </c>
      <c r="G137" s="157" t="e">
        <v>#N/A</v>
      </c>
      <c r="H137" s="151"/>
      <c r="I137" s="152" t="s">
        <v>1807</v>
      </c>
      <c r="J137" s="2"/>
      <c r="K137" s="45"/>
      <c r="T137" s="2"/>
      <c r="IN137"/>
      <c r="IO137"/>
      <c r="IP137"/>
      <c r="IQ137"/>
      <c r="IR137"/>
      <c r="IS137"/>
      <c r="IT137"/>
      <c r="IU137"/>
      <c r="IV137"/>
    </row>
    <row r="138" spans="1:256" x14ac:dyDescent="0.25">
      <c r="B138" s="70" t="s">
        <v>1193</v>
      </c>
      <c r="C138" s="71" t="s">
        <v>2598</v>
      </c>
      <c r="D138" s="72" t="s">
        <v>1257</v>
      </c>
      <c r="E138" s="72">
        <v>75</v>
      </c>
      <c r="F138" s="73">
        <v>2.48</v>
      </c>
      <c r="G138" s="119">
        <v>2.67</v>
      </c>
      <c r="H138" s="72"/>
      <c r="I13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8" s="2"/>
      <c r="K138" s="45"/>
      <c r="T138" s="2"/>
      <c r="IN138"/>
      <c r="IO138"/>
      <c r="IP138"/>
      <c r="IQ138"/>
      <c r="IR138"/>
      <c r="IS138"/>
      <c r="IT138"/>
      <c r="IU138"/>
      <c r="IV138"/>
    </row>
    <row r="139" spans="1:256" x14ac:dyDescent="0.25">
      <c r="B139" s="70" t="s">
        <v>1159</v>
      </c>
      <c r="C139" s="71" t="s">
        <v>2599</v>
      </c>
      <c r="D139" s="72" t="s">
        <v>50</v>
      </c>
      <c r="E139" s="72">
        <v>25</v>
      </c>
      <c r="F139" s="73">
        <v>7.77</v>
      </c>
      <c r="G139" s="119">
        <v>8.36</v>
      </c>
      <c r="H139" s="72"/>
      <c r="I13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39" s="2"/>
      <c r="K139" s="45"/>
      <c r="T139" s="2"/>
      <c r="IN139"/>
      <c r="IO139"/>
      <c r="IP139"/>
      <c r="IQ139"/>
      <c r="IR139"/>
      <c r="IS139"/>
      <c r="IT139"/>
      <c r="IU139"/>
      <c r="IV139"/>
    </row>
    <row r="140" spans="1:256" x14ac:dyDescent="0.25">
      <c r="B140" s="70" t="s">
        <v>1169</v>
      </c>
      <c r="C140" s="71" t="s">
        <v>2600</v>
      </c>
      <c r="D140" s="72" t="s">
        <v>1257</v>
      </c>
      <c r="E140" s="72">
        <v>75</v>
      </c>
      <c r="F140" s="73">
        <v>2.48</v>
      </c>
      <c r="G140" s="119">
        <v>2.67</v>
      </c>
      <c r="H140" s="72"/>
      <c r="I14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0" s="2"/>
      <c r="K140" s="45"/>
      <c r="T140" s="2"/>
      <c r="IN140"/>
      <c r="IO140"/>
      <c r="IP140"/>
      <c r="IQ140"/>
      <c r="IR140"/>
      <c r="IS140"/>
      <c r="IT140"/>
      <c r="IU140"/>
      <c r="IV140"/>
    </row>
    <row r="141" spans="1:256" x14ac:dyDescent="0.25">
      <c r="B141" s="70" t="s">
        <v>881</v>
      </c>
      <c r="C141" s="71" t="s">
        <v>2115</v>
      </c>
      <c r="D141" s="72" t="s">
        <v>32</v>
      </c>
      <c r="E141" s="72">
        <v>80</v>
      </c>
      <c r="F141" s="73">
        <v>1.7249999999999999</v>
      </c>
      <c r="G141" s="119">
        <v>1.87</v>
      </c>
      <c r="H141" s="72"/>
      <c r="I14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1" s="2"/>
      <c r="K141" s="45"/>
      <c r="T141" s="2"/>
      <c r="IN141"/>
      <c r="IO141"/>
      <c r="IP141"/>
      <c r="IQ141"/>
      <c r="IR141"/>
      <c r="IS141"/>
      <c r="IT141"/>
      <c r="IU141"/>
      <c r="IV141"/>
    </row>
    <row r="142" spans="1:256" x14ac:dyDescent="0.25">
      <c r="B142" s="70" t="s">
        <v>1205</v>
      </c>
      <c r="C142" s="71" t="s">
        <v>2116</v>
      </c>
      <c r="D142" s="72" t="s">
        <v>32</v>
      </c>
      <c r="E142" s="72">
        <v>80</v>
      </c>
      <c r="F142" s="73">
        <v>1.38</v>
      </c>
      <c r="G142" s="119">
        <v>1.49</v>
      </c>
      <c r="H142" s="72"/>
      <c r="I14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2" s="2"/>
      <c r="K142" s="45"/>
      <c r="T142" s="2"/>
      <c r="IN142"/>
      <c r="IO142"/>
      <c r="IP142"/>
      <c r="IQ142"/>
      <c r="IR142"/>
      <c r="IS142"/>
      <c r="IT142"/>
      <c r="IU142"/>
      <c r="IV142"/>
    </row>
    <row r="143" spans="1:256" x14ac:dyDescent="0.25">
      <c r="B143" s="70" t="s">
        <v>877</v>
      </c>
      <c r="C143" s="71" t="s">
        <v>2117</v>
      </c>
      <c r="D143" s="72" t="s">
        <v>32</v>
      </c>
      <c r="E143" s="72">
        <v>80</v>
      </c>
      <c r="F143" s="73">
        <v>1.38</v>
      </c>
      <c r="G143" s="119">
        <v>1.49</v>
      </c>
      <c r="H143" s="72"/>
      <c r="I14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3" s="2"/>
      <c r="K143" s="45"/>
      <c r="T143" s="2"/>
      <c r="IN143"/>
      <c r="IO143"/>
      <c r="IP143"/>
      <c r="IQ143"/>
      <c r="IR143"/>
      <c r="IS143"/>
      <c r="IT143"/>
      <c r="IU143"/>
      <c r="IV143"/>
    </row>
    <row r="144" spans="1:256" x14ac:dyDescent="0.25">
      <c r="B144" s="70" t="s">
        <v>878</v>
      </c>
      <c r="C144" s="71" t="s">
        <v>2118</v>
      </c>
      <c r="D144" s="72" t="s">
        <v>32</v>
      </c>
      <c r="E144" s="72">
        <v>80</v>
      </c>
      <c r="F144" s="73">
        <v>1.38</v>
      </c>
      <c r="G144" s="119">
        <v>1.49</v>
      </c>
      <c r="H144" s="72"/>
      <c r="I14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4" s="2"/>
      <c r="K144" s="45"/>
      <c r="T144" s="2"/>
      <c r="IN144"/>
      <c r="IO144"/>
      <c r="IP144"/>
      <c r="IQ144"/>
      <c r="IR144"/>
      <c r="IS144"/>
      <c r="IT144"/>
      <c r="IU144"/>
      <c r="IV144"/>
    </row>
    <row r="145" spans="1:256" x14ac:dyDescent="0.25">
      <c r="B145" s="70" t="s">
        <v>879</v>
      </c>
      <c r="C145" s="71" t="s">
        <v>2119</v>
      </c>
      <c r="D145" s="72" t="s">
        <v>32</v>
      </c>
      <c r="E145" s="72">
        <v>80</v>
      </c>
      <c r="F145" s="73">
        <v>1.38</v>
      </c>
      <c r="G145" s="119">
        <v>1.49</v>
      </c>
      <c r="H145" s="72"/>
      <c r="I14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5" s="2"/>
      <c r="K145" s="45"/>
      <c r="T145" s="2"/>
      <c r="IN145"/>
      <c r="IO145"/>
      <c r="IP145"/>
      <c r="IQ145"/>
      <c r="IR145"/>
      <c r="IS145"/>
      <c r="IT145"/>
      <c r="IU145"/>
      <c r="IV145"/>
    </row>
    <row r="146" spans="1:256" hidden="1" x14ac:dyDescent="0.25">
      <c r="A146" s="155"/>
      <c r="B146" s="149" t="s">
        <v>914</v>
      </c>
      <c r="C146" s="150" t="s">
        <v>1263</v>
      </c>
      <c r="D146" s="151" t="s">
        <v>1259</v>
      </c>
      <c r="E146" s="151">
        <v>75</v>
      </c>
      <c r="F146" s="156" t="e">
        <v>#N/A</v>
      </c>
      <c r="G146" s="157" t="e">
        <v>#N/A</v>
      </c>
      <c r="H146" s="151"/>
      <c r="I146" s="152" t="s">
        <v>1807</v>
      </c>
      <c r="J146" s="2"/>
      <c r="K146" s="45"/>
      <c r="T146" s="2"/>
      <c r="IN146"/>
      <c r="IO146"/>
      <c r="IP146"/>
      <c r="IQ146"/>
      <c r="IR146"/>
      <c r="IS146"/>
      <c r="IT146"/>
      <c r="IU146"/>
      <c r="IV146"/>
    </row>
    <row r="147" spans="1:256" x14ac:dyDescent="0.25">
      <c r="B147" s="70" t="s">
        <v>880</v>
      </c>
      <c r="C147" s="71" t="s">
        <v>2120</v>
      </c>
      <c r="D147" s="72" t="s">
        <v>32</v>
      </c>
      <c r="E147" s="72">
        <v>80</v>
      </c>
      <c r="F147" s="73">
        <v>1.38</v>
      </c>
      <c r="G147" s="119">
        <v>1.49</v>
      </c>
      <c r="H147" s="72"/>
      <c r="I14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7" s="2"/>
      <c r="K147" s="45"/>
      <c r="T147" s="2"/>
      <c r="IN147"/>
      <c r="IO147"/>
      <c r="IP147"/>
      <c r="IQ147"/>
      <c r="IR147"/>
      <c r="IS147"/>
      <c r="IT147"/>
      <c r="IU147"/>
      <c r="IV147"/>
    </row>
    <row r="148" spans="1:256" x14ac:dyDescent="0.25">
      <c r="B148" s="70" t="s">
        <v>1209</v>
      </c>
      <c r="C148" s="71" t="s">
        <v>1870</v>
      </c>
      <c r="D148" s="72" t="s">
        <v>32</v>
      </c>
      <c r="E148" s="72">
        <v>80</v>
      </c>
      <c r="F148" s="73">
        <v>2.9899999999999998</v>
      </c>
      <c r="G148" s="119">
        <v>3.2150537634408596</v>
      </c>
      <c r="H148" s="72"/>
      <c r="I14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8" s="2"/>
      <c r="K148" s="45"/>
      <c r="T148" s="2"/>
      <c r="IN148"/>
      <c r="IO148"/>
      <c r="IP148"/>
      <c r="IQ148"/>
      <c r="IR148"/>
      <c r="IS148"/>
      <c r="IT148"/>
      <c r="IU148"/>
      <c r="IV148"/>
    </row>
    <row r="149" spans="1:256" x14ac:dyDescent="0.25">
      <c r="B149" s="70" t="s">
        <v>1540</v>
      </c>
      <c r="C149" s="71" t="s">
        <v>1541</v>
      </c>
      <c r="D149" s="72" t="s">
        <v>1259</v>
      </c>
      <c r="E149" s="72">
        <v>75</v>
      </c>
      <c r="F149" s="73">
        <v>3.1624999999999996</v>
      </c>
      <c r="G149" s="119">
        <v>3.4099999999999997</v>
      </c>
      <c r="H149" s="72"/>
      <c r="I14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49" s="2"/>
      <c r="K149" s="45"/>
      <c r="T149" s="2"/>
      <c r="IN149"/>
      <c r="IO149"/>
      <c r="IP149"/>
      <c r="IQ149"/>
      <c r="IR149"/>
      <c r="IS149"/>
      <c r="IT149"/>
      <c r="IU149"/>
      <c r="IV149"/>
    </row>
    <row r="150" spans="1:256" hidden="1" x14ac:dyDescent="0.25">
      <c r="A150" s="155"/>
      <c r="B150" s="149" t="s">
        <v>1559</v>
      </c>
      <c r="C150" s="150" t="s">
        <v>1560</v>
      </c>
      <c r="D150" s="151" t="s">
        <v>1259</v>
      </c>
      <c r="E150" s="151">
        <v>75</v>
      </c>
      <c r="F150" s="156" t="e">
        <v>#N/A</v>
      </c>
      <c r="G150" s="157" t="e">
        <v>#N/A</v>
      </c>
      <c r="H150" s="151"/>
      <c r="I150" s="152" t="s">
        <v>1807</v>
      </c>
      <c r="J150" s="2"/>
      <c r="K150" s="45"/>
      <c r="T150" s="2"/>
      <c r="IN150"/>
      <c r="IO150"/>
      <c r="IP150"/>
      <c r="IQ150"/>
      <c r="IR150"/>
      <c r="IS150"/>
      <c r="IT150"/>
      <c r="IU150"/>
      <c r="IV150"/>
    </row>
    <row r="151" spans="1:256" x14ac:dyDescent="0.25">
      <c r="B151" s="70" t="s">
        <v>1808</v>
      </c>
      <c r="C151" s="71" t="s">
        <v>1839</v>
      </c>
      <c r="D151" s="72" t="s">
        <v>32</v>
      </c>
      <c r="E151" s="72">
        <v>80</v>
      </c>
      <c r="F151" s="73">
        <v>1.0349999999999999</v>
      </c>
      <c r="G151" s="119">
        <v>1.1129032258064515</v>
      </c>
      <c r="H151" s="72"/>
      <c r="I15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51" s="2"/>
      <c r="K151" s="45"/>
      <c r="T151" s="2"/>
      <c r="IN151"/>
      <c r="IO151"/>
      <c r="IP151"/>
      <c r="IQ151"/>
      <c r="IR151"/>
      <c r="IS151"/>
      <c r="IT151"/>
      <c r="IU151"/>
      <c r="IV151"/>
    </row>
    <row r="152" spans="1:256" hidden="1" x14ac:dyDescent="0.25">
      <c r="A152" s="155"/>
      <c r="B152" s="149" t="s">
        <v>918</v>
      </c>
      <c r="C152" s="150" t="s">
        <v>1265</v>
      </c>
      <c r="D152" s="151" t="s">
        <v>1259</v>
      </c>
      <c r="E152" s="151">
        <v>75</v>
      </c>
      <c r="F152" s="156" t="e">
        <v>#N/A</v>
      </c>
      <c r="G152" s="157" t="e">
        <v>#N/A</v>
      </c>
      <c r="H152" s="151"/>
      <c r="I152" s="152" t="s">
        <v>1807</v>
      </c>
      <c r="J152" s="2"/>
      <c r="K152" s="45"/>
      <c r="T152" s="2"/>
      <c r="IN152"/>
      <c r="IO152"/>
      <c r="IP152"/>
      <c r="IQ152"/>
      <c r="IR152"/>
      <c r="IS152"/>
      <c r="IT152"/>
      <c r="IU152"/>
      <c r="IV152"/>
    </row>
    <row r="153" spans="1:256" hidden="1" x14ac:dyDescent="0.25">
      <c r="A153" s="155"/>
      <c r="B153" s="149" t="s">
        <v>919</v>
      </c>
      <c r="C153" s="150" t="s">
        <v>1266</v>
      </c>
      <c r="D153" s="151" t="s">
        <v>1259</v>
      </c>
      <c r="E153" s="151">
        <v>75</v>
      </c>
      <c r="F153" s="156" t="e">
        <v>#N/A</v>
      </c>
      <c r="G153" s="157" t="e">
        <v>#N/A</v>
      </c>
      <c r="H153" s="151"/>
      <c r="I153" s="152" t="s">
        <v>1807</v>
      </c>
      <c r="J153" s="2"/>
      <c r="K153" s="45"/>
      <c r="T153" s="2"/>
      <c r="IN153"/>
      <c r="IO153"/>
      <c r="IP153"/>
      <c r="IQ153"/>
      <c r="IR153"/>
      <c r="IS153"/>
      <c r="IT153"/>
      <c r="IU153"/>
      <c r="IV153"/>
    </row>
    <row r="154" spans="1:256" x14ac:dyDescent="0.25">
      <c r="B154" s="70" t="s">
        <v>229</v>
      </c>
      <c r="C154" s="71" t="s">
        <v>57</v>
      </c>
      <c r="D154" s="72" t="s">
        <v>32</v>
      </c>
      <c r="E154" s="72">
        <v>80</v>
      </c>
      <c r="F154" s="73">
        <v>1.0349999999999999</v>
      </c>
      <c r="G154" s="119">
        <v>1.1200000000000001</v>
      </c>
      <c r="H154" s="72"/>
      <c r="I15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54" s="2"/>
      <c r="K154" s="45"/>
      <c r="T154" s="2"/>
      <c r="IN154"/>
      <c r="IO154"/>
      <c r="IP154"/>
      <c r="IQ154"/>
      <c r="IR154"/>
      <c r="IS154"/>
      <c r="IT154"/>
      <c r="IU154"/>
      <c r="IV154"/>
    </row>
    <row r="155" spans="1:256" x14ac:dyDescent="0.25">
      <c r="B155" s="70" t="s">
        <v>915</v>
      </c>
      <c r="C155" s="71" t="s">
        <v>1871</v>
      </c>
      <c r="D155" s="72" t="s">
        <v>1259</v>
      </c>
      <c r="E155" s="72">
        <v>75</v>
      </c>
      <c r="F155" s="73">
        <v>1.33</v>
      </c>
      <c r="G155" s="119">
        <v>1.44</v>
      </c>
      <c r="H155" s="72"/>
      <c r="I15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55" s="2"/>
      <c r="K155" s="45"/>
      <c r="T155" s="2"/>
      <c r="IN155"/>
      <c r="IO155"/>
      <c r="IP155"/>
      <c r="IQ155"/>
      <c r="IR155"/>
      <c r="IS155"/>
      <c r="IT155"/>
      <c r="IU155"/>
      <c r="IV155"/>
    </row>
    <row r="156" spans="1:256" x14ac:dyDescent="0.25">
      <c r="B156" s="70" t="s">
        <v>916</v>
      </c>
      <c r="C156" s="71" t="s">
        <v>1872</v>
      </c>
      <c r="D156" s="72" t="s">
        <v>1259</v>
      </c>
      <c r="E156" s="72">
        <v>75</v>
      </c>
      <c r="F156" s="73">
        <v>1.33</v>
      </c>
      <c r="G156" s="119">
        <v>1.44</v>
      </c>
      <c r="H156" s="72"/>
      <c r="I15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56" s="2"/>
      <c r="K156" s="45"/>
      <c r="T156" s="2"/>
      <c r="IN156"/>
      <c r="IO156"/>
      <c r="IP156"/>
      <c r="IQ156"/>
      <c r="IR156"/>
      <c r="IS156"/>
      <c r="IT156"/>
      <c r="IU156"/>
      <c r="IV156"/>
    </row>
    <row r="157" spans="1:256" x14ac:dyDescent="0.25">
      <c r="B157" s="70" t="s">
        <v>917</v>
      </c>
      <c r="C157" s="71" t="s">
        <v>1873</v>
      </c>
      <c r="D157" s="72" t="s">
        <v>1259</v>
      </c>
      <c r="E157" s="72">
        <v>75</v>
      </c>
      <c r="F157" s="73">
        <v>1.33</v>
      </c>
      <c r="G157" s="119">
        <v>1.44</v>
      </c>
      <c r="H157" s="72"/>
      <c r="I15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57" s="2"/>
      <c r="K157" s="45"/>
      <c r="T157" s="2"/>
      <c r="IN157"/>
      <c r="IO157"/>
      <c r="IP157"/>
      <c r="IQ157"/>
      <c r="IR157"/>
      <c r="IS157"/>
      <c r="IT157"/>
      <c r="IU157"/>
      <c r="IV157"/>
    </row>
    <row r="158" spans="1:256" ht="24" x14ac:dyDescent="0.25">
      <c r="B158" s="70" t="s">
        <v>920</v>
      </c>
      <c r="C158" s="71" t="s">
        <v>1264</v>
      </c>
      <c r="D158" s="72" t="s">
        <v>1259</v>
      </c>
      <c r="E158" s="72">
        <v>75</v>
      </c>
      <c r="F158" s="73">
        <v>1.33</v>
      </c>
      <c r="G158" s="119">
        <v>1.44</v>
      </c>
      <c r="H158" s="72"/>
      <c r="I15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58" s="2"/>
      <c r="K158" s="45"/>
      <c r="T158" s="2"/>
      <c r="IN158"/>
      <c r="IO158"/>
      <c r="IP158"/>
      <c r="IQ158"/>
      <c r="IR158"/>
      <c r="IS158"/>
      <c r="IT158"/>
      <c r="IU158"/>
      <c r="IV158"/>
    </row>
    <row r="159" spans="1:256" hidden="1" x14ac:dyDescent="0.25">
      <c r="A159" s="155"/>
      <c r="B159" s="149" t="s">
        <v>316</v>
      </c>
      <c r="C159" s="150" t="s">
        <v>58</v>
      </c>
      <c r="D159" s="151" t="s">
        <v>32</v>
      </c>
      <c r="E159" s="151">
        <v>80</v>
      </c>
      <c r="F159" s="156" t="e">
        <v>#N/A</v>
      </c>
      <c r="G159" s="157" t="e">
        <v>#N/A</v>
      </c>
      <c r="H159" s="151"/>
      <c r="I159" s="152" t="s">
        <v>1807</v>
      </c>
      <c r="J159" s="2"/>
      <c r="K159" s="45"/>
      <c r="T159" s="2"/>
      <c r="IN159"/>
      <c r="IO159"/>
      <c r="IP159"/>
      <c r="IQ159"/>
      <c r="IR159"/>
      <c r="IS159"/>
      <c r="IT159"/>
      <c r="IU159"/>
      <c r="IV159"/>
    </row>
    <row r="160" spans="1:256" hidden="1" x14ac:dyDescent="0.25">
      <c r="A160" s="155"/>
      <c r="B160" s="149" t="s">
        <v>317</v>
      </c>
      <c r="C160" s="150" t="s">
        <v>1269</v>
      </c>
      <c r="D160" s="151" t="s">
        <v>47</v>
      </c>
      <c r="E160" s="151">
        <v>25</v>
      </c>
      <c r="F160" s="156" t="e">
        <v>#N/A</v>
      </c>
      <c r="G160" s="157" t="e">
        <v>#N/A</v>
      </c>
      <c r="H160" s="151"/>
      <c r="I160" s="152" t="s">
        <v>1807</v>
      </c>
      <c r="J160" s="2"/>
      <c r="K160" s="45"/>
      <c r="T160" s="2"/>
      <c r="IN160"/>
      <c r="IO160"/>
      <c r="IP160"/>
      <c r="IQ160"/>
      <c r="IR160"/>
      <c r="IS160"/>
      <c r="IT160"/>
      <c r="IU160"/>
      <c r="IV160"/>
    </row>
    <row r="161" spans="1:256" hidden="1" x14ac:dyDescent="0.25">
      <c r="A161" s="155"/>
      <c r="B161" s="149" t="s">
        <v>1576</v>
      </c>
      <c r="C161" s="150" t="s">
        <v>1577</v>
      </c>
      <c r="D161" s="151" t="s">
        <v>47</v>
      </c>
      <c r="E161" s="151">
        <v>25</v>
      </c>
      <c r="F161" s="156" t="e">
        <v>#N/A</v>
      </c>
      <c r="G161" s="157" t="e">
        <v>#N/A</v>
      </c>
      <c r="H161" s="151"/>
      <c r="I161" s="152" t="s">
        <v>1807</v>
      </c>
      <c r="J161" s="2"/>
      <c r="K161" s="45"/>
      <c r="T161" s="2"/>
      <c r="IN161"/>
      <c r="IO161"/>
      <c r="IP161"/>
      <c r="IQ161"/>
      <c r="IR161"/>
      <c r="IS161"/>
      <c r="IT161"/>
      <c r="IU161"/>
      <c r="IV161"/>
    </row>
    <row r="162" spans="1:256" hidden="1" x14ac:dyDescent="0.25">
      <c r="A162" s="155"/>
      <c r="B162" s="149" t="s">
        <v>318</v>
      </c>
      <c r="C162" s="150" t="s">
        <v>1270</v>
      </c>
      <c r="D162" s="151" t="s">
        <v>32</v>
      </c>
      <c r="E162" s="151">
        <v>80</v>
      </c>
      <c r="F162" s="156" t="e">
        <v>#N/A</v>
      </c>
      <c r="G162" s="157" t="e">
        <v>#N/A</v>
      </c>
      <c r="H162" s="151"/>
      <c r="I162" s="152" t="s">
        <v>1807</v>
      </c>
      <c r="J162" s="2"/>
      <c r="K162" s="45"/>
      <c r="T162" s="2"/>
      <c r="IN162"/>
      <c r="IO162"/>
      <c r="IP162"/>
      <c r="IQ162"/>
      <c r="IR162"/>
      <c r="IS162"/>
      <c r="IT162"/>
      <c r="IU162"/>
      <c r="IV162"/>
    </row>
    <row r="163" spans="1:256" x14ac:dyDescent="0.25">
      <c r="B163" s="70" t="s">
        <v>912</v>
      </c>
      <c r="C163" s="71" t="s">
        <v>1927</v>
      </c>
      <c r="D163" s="72" t="s">
        <v>1259</v>
      </c>
      <c r="E163" s="72">
        <v>75</v>
      </c>
      <c r="F163" s="73">
        <v>1.0580000000000001</v>
      </c>
      <c r="G163" s="119">
        <v>1.1376344086021506</v>
      </c>
      <c r="H163" s="72"/>
      <c r="I16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63" s="2"/>
      <c r="K163" s="45"/>
      <c r="T163" s="2"/>
      <c r="IN163"/>
      <c r="IO163"/>
      <c r="IP163"/>
      <c r="IQ163"/>
      <c r="IR163"/>
      <c r="IS163"/>
      <c r="IT163"/>
      <c r="IU163"/>
      <c r="IV163"/>
    </row>
    <row r="164" spans="1:256" x14ac:dyDescent="0.25">
      <c r="B164" s="70" t="s">
        <v>913</v>
      </c>
      <c r="C164" s="71" t="s">
        <v>1928</v>
      </c>
      <c r="D164" s="72" t="s">
        <v>1259</v>
      </c>
      <c r="E164" s="72">
        <v>75</v>
      </c>
      <c r="F164" s="73">
        <v>1.0580000000000001</v>
      </c>
      <c r="G164" s="119">
        <v>1.1376344086021506</v>
      </c>
      <c r="H164" s="72"/>
      <c r="I16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64" s="2"/>
      <c r="K164" s="45"/>
      <c r="T164" s="2"/>
      <c r="IN164"/>
      <c r="IO164"/>
      <c r="IP164"/>
      <c r="IQ164"/>
      <c r="IR164"/>
      <c r="IS164"/>
      <c r="IT164"/>
      <c r="IU164"/>
      <c r="IV164"/>
    </row>
    <row r="165" spans="1:256" x14ac:dyDescent="0.25">
      <c r="B165" s="70" t="s">
        <v>910</v>
      </c>
      <c r="C165" s="71" t="s">
        <v>1267</v>
      </c>
      <c r="D165" s="72" t="s">
        <v>1259</v>
      </c>
      <c r="E165" s="72">
        <v>75</v>
      </c>
      <c r="F165" s="73">
        <v>1.0580000000000001</v>
      </c>
      <c r="G165" s="119">
        <v>1.1376344086021506</v>
      </c>
      <c r="H165" s="72"/>
      <c r="I16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65" s="2"/>
      <c r="K165" s="45"/>
      <c r="T165" s="2"/>
      <c r="IN165"/>
      <c r="IO165"/>
      <c r="IP165"/>
      <c r="IQ165"/>
      <c r="IR165"/>
      <c r="IS165"/>
      <c r="IT165"/>
      <c r="IU165"/>
      <c r="IV165"/>
    </row>
    <row r="166" spans="1:256" x14ac:dyDescent="0.25">
      <c r="B166" s="70" t="s">
        <v>911</v>
      </c>
      <c r="C166" s="71" t="s">
        <v>1268</v>
      </c>
      <c r="D166" s="72" t="s">
        <v>1259</v>
      </c>
      <c r="E166" s="72">
        <v>75</v>
      </c>
      <c r="F166" s="73">
        <v>1.0580000000000001</v>
      </c>
      <c r="G166" s="119">
        <v>1.1376344086021506</v>
      </c>
      <c r="H166" s="72"/>
      <c r="I16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66" s="2"/>
      <c r="K166" s="45"/>
      <c r="T166" s="2"/>
      <c r="IN166"/>
      <c r="IO166"/>
      <c r="IP166"/>
      <c r="IQ166"/>
      <c r="IR166"/>
      <c r="IS166"/>
      <c r="IT166"/>
      <c r="IU166"/>
      <c r="IV166"/>
    </row>
    <row r="167" spans="1:256" hidden="1" x14ac:dyDescent="0.25">
      <c r="A167" s="155"/>
      <c r="B167" s="149" t="s">
        <v>230</v>
      </c>
      <c r="C167" s="150" t="s">
        <v>1271</v>
      </c>
      <c r="D167" s="151" t="s">
        <v>32</v>
      </c>
      <c r="E167" s="151">
        <v>80</v>
      </c>
      <c r="F167" s="156">
        <v>0.97749999999999992</v>
      </c>
      <c r="G167" s="157">
        <v>1.06</v>
      </c>
      <c r="H167" s="151"/>
      <c r="I167" s="152" t="s">
        <v>1807</v>
      </c>
      <c r="J167" s="2"/>
      <c r="K167" s="45"/>
      <c r="T167" s="2"/>
      <c r="IN167"/>
      <c r="IO167"/>
      <c r="IP167"/>
      <c r="IQ167"/>
      <c r="IR167"/>
      <c r="IS167"/>
      <c r="IT167"/>
      <c r="IU167"/>
      <c r="IV167"/>
    </row>
    <row r="168" spans="1:256" hidden="1" x14ac:dyDescent="0.25">
      <c r="A168" s="155"/>
      <c r="B168" s="149" t="s">
        <v>237</v>
      </c>
      <c r="C168" s="150" t="s">
        <v>1273</v>
      </c>
      <c r="D168" s="151" t="s">
        <v>41</v>
      </c>
      <c r="E168" s="151">
        <v>50</v>
      </c>
      <c r="F168" s="156" t="e">
        <v>#N/A</v>
      </c>
      <c r="G168" s="157" t="e">
        <v>#N/A</v>
      </c>
      <c r="H168" s="151"/>
      <c r="I168" s="152" t="s">
        <v>1807</v>
      </c>
      <c r="J168" s="2"/>
      <c r="K168" s="45"/>
      <c r="T168" s="2"/>
      <c r="IN168"/>
      <c r="IO168"/>
      <c r="IP168"/>
      <c r="IQ168"/>
      <c r="IR168"/>
      <c r="IS168"/>
      <c r="IT168"/>
      <c r="IU168"/>
      <c r="IV168"/>
    </row>
    <row r="169" spans="1:256" hidden="1" x14ac:dyDescent="0.25">
      <c r="A169" s="155"/>
      <c r="B169" s="149" t="s">
        <v>238</v>
      </c>
      <c r="C169" s="150" t="s">
        <v>157</v>
      </c>
      <c r="D169" s="151" t="s">
        <v>32</v>
      </c>
      <c r="E169" s="151">
        <v>80</v>
      </c>
      <c r="F169" s="156" t="e">
        <v>#N/A</v>
      </c>
      <c r="G169" s="157" t="e">
        <v>#N/A</v>
      </c>
      <c r="H169" s="151"/>
      <c r="I169" s="152" t="s">
        <v>1807</v>
      </c>
      <c r="J169" s="2"/>
      <c r="K169" s="45"/>
      <c r="T169" s="2"/>
      <c r="IN169"/>
      <c r="IO169"/>
      <c r="IP169"/>
      <c r="IQ169"/>
      <c r="IR169"/>
      <c r="IS169"/>
      <c r="IT169"/>
      <c r="IU169"/>
      <c r="IV169"/>
    </row>
    <row r="170" spans="1:256" hidden="1" x14ac:dyDescent="0.25">
      <c r="A170" s="155"/>
      <c r="B170" s="149" t="s">
        <v>239</v>
      </c>
      <c r="C170" s="150" t="s">
        <v>158</v>
      </c>
      <c r="D170" s="151" t="s">
        <v>32</v>
      </c>
      <c r="E170" s="151">
        <v>80</v>
      </c>
      <c r="F170" s="156" t="e">
        <v>#N/A</v>
      </c>
      <c r="G170" s="157" t="e">
        <v>#N/A</v>
      </c>
      <c r="H170" s="151"/>
      <c r="I170" s="152" t="s">
        <v>1807</v>
      </c>
      <c r="J170" s="2"/>
      <c r="K170" s="45"/>
      <c r="T170" s="2"/>
      <c r="IN170"/>
      <c r="IO170"/>
      <c r="IP170"/>
      <c r="IQ170"/>
      <c r="IR170"/>
      <c r="IS170"/>
      <c r="IT170"/>
      <c r="IU170"/>
      <c r="IV170"/>
    </row>
    <row r="171" spans="1:256" x14ac:dyDescent="0.25">
      <c r="B171" s="70" t="s">
        <v>921</v>
      </c>
      <c r="C171" s="71" t="s">
        <v>1929</v>
      </c>
      <c r="D171" s="72" t="s">
        <v>1259</v>
      </c>
      <c r="E171" s="72">
        <v>75</v>
      </c>
      <c r="F171" s="73">
        <v>2.0699999999999998</v>
      </c>
      <c r="G171" s="119">
        <v>2.225806451612903</v>
      </c>
      <c r="H171" s="72"/>
      <c r="I17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71" s="2"/>
      <c r="K171" s="45"/>
      <c r="T171" s="2"/>
      <c r="IN171"/>
      <c r="IO171"/>
      <c r="IP171"/>
      <c r="IQ171"/>
      <c r="IR171"/>
      <c r="IS171"/>
      <c r="IT171"/>
      <c r="IU171"/>
      <c r="IV171"/>
    </row>
    <row r="172" spans="1:256" hidden="1" x14ac:dyDescent="0.25">
      <c r="A172" s="155"/>
      <c r="B172" s="149" t="s">
        <v>241</v>
      </c>
      <c r="C172" s="150" t="s">
        <v>159</v>
      </c>
      <c r="D172" s="151" t="s">
        <v>32</v>
      </c>
      <c r="E172" s="151">
        <v>80</v>
      </c>
      <c r="F172" s="156" t="e">
        <v>#N/A</v>
      </c>
      <c r="G172" s="157" t="e">
        <v>#N/A</v>
      </c>
      <c r="H172" s="151"/>
      <c r="I172" s="152" t="s">
        <v>1807</v>
      </c>
      <c r="J172" s="2"/>
      <c r="K172" s="45"/>
      <c r="T172" s="2"/>
      <c r="IN172"/>
      <c r="IO172"/>
      <c r="IP172"/>
      <c r="IQ172"/>
      <c r="IR172"/>
      <c r="IS172"/>
      <c r="IT172"/>
      <c r="IU172"/>
      <c r="IV172"/>
    </row>
    <row r="173" spans="1:256" x14ac:dyDescent="0.25">
      <c r="B173" s="70" t="s">
        <v>231</v>
      </c>
      <c r="C173" s="71" t="s">
        <v>59</v>
      </c>
      <c r="D173" s="72" t="s">
        <v>32</v>
      </c>
      <c r="E173" s="72">
        <v>80</v>
      </c>
      <c r="F173" s="73">
        <v>0.97749999999999992</v>
      </c>
      <c r="G173" s="119">
        <v>1.06</v>
      </c>
      <c r="H173" s="72"/>
      <c r="I17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73" s="2"/>
      <c r="K173" s="45"/>
      <c r="T173" s="2"/>
      <c r="IN173"/>
      <c r="IO173"/>
      <c r="IP173"/>
      <c r="IQ173"/>
      <c r="IR173"/>
      <c r="IS173"/>
      <c r="IT173"/>
      <c r="IU173"/>
      <c r="IV173"/>
    </row>
    <row r="174" spans="1:256" x14ac:dyDescent="0.25">
      <c r="B174" s="70" t="s">
        <v>233</v>
      </c>
      <c r="C174" s="71" t="s">
        <v>155</v>
      </c>
      <c r="D174" s="72" t="s">
        <v>32</v>
      </c>
      <c r="E174" s="72">
        <v>80</v>
      </c>
      <c r="F174" s="73">
        <v>0.97749999999999992</v>
      </c>
      <c r="G174" s="119">
        <v>1.06</v>
      </c>
      <c r="H174" s="72"/>
      <c r="I17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74" s="2"/>
      <c r="K174" s="45"/>
      <c r="T174" s="2"/>
      <c r="IN174"/>
      <c r="IO174"/>
      <c r="IP174"/>
      <c r="IQ174"/>
      <c r="IR174"/>
      <c r="IS174"/>
      <c r="IT174"/>
      <c r="IU174"/>
      <c r="IV174"/>
    </row>
    <row r="175" spans="1:256" hidden="1" x14ac:dyDescent="0.25">
      <c r="A175" s="155"/>
      <c r="B175" s="149" t="s">
        <v>240</v>
      </c>
      <c r="C175" s="150" t="s">
        <v>1274</v>
      </c>
      <c r="D175" s="151" t="s">
        <v>41</v>
      </c>
      <c r="E175" s="151">
        <v>50</v>
      </c>
      <c r="F175" s="156">
        <v>3.2774999999999999</v>
      </c>
      <c r="G175" s="157">
        <v>3.53</v>
      </c>
      <c r="H175" s="151"/>
      <c r="I175" s="152" t="s">
        <v>1807</v>
      </c>
      <c r="J175" s="2"/>
      <c r="K175" s="45"/>
      <c r="T175" s="2"/>
      <c r="IN175"/>
      <c r="IO175"/>
      <c r="IP175"/>
      <c r="IQ175"/>
      <c r="IR175"/>
      <c r="IS175"/>
      <c r="IT175"/>
      <c r="IU175"/>
      <c r="IV175"/>
    </row>
    <row r="176" spans="1:256" hidden="1" x14ac:dyDescent="0.25">
      <c r="A176" s="155"/>
      <c r="B176" s="149" t="s">
        <v>1613</v>
      </c>
      <c r="C176" s="150" t="s">
        <v>1614</v>
      </c>
      <c r="D176" s="151" t="s">
        <v>32</v>
      </c>
      <c r="E176" s="151">
        <v>80</v>
      </c>
      <c r="F176" s="156" t="e">
        <v>#N/A</v>
      </c>
      <c r="G176" s="157" t="e">
        <v>#N/A</v>
      </c>
      <c r="H176" s="151"/>
      <c r="I176" s="152" t="s">
        <v>1807</v>
      </c>
      <c r="J176" s="2"/>
      <c r="K176" s="45"/>
      <c r="T176" s="2"/>
      <c r="IN176"/>
      <c r="IO176"/>
      <c r="IP176"/>
      <c r="IQ176"/>
      <c r="IR176"/>
      <c r="IS176"/>
      <c r="IT176"/>
      <c r="IU176"/>
      <c r="IV176"/>
    </row>
    <row r="177" spans="1:256" x14ac:dyDescent="0.25">
      <c r="B177" s="70" t="s">
        <v>235</v>
      </c>
      <c r="C177" s="71" t="s">
        <v>1272</v>
      </c>
      <c r="D177" s="72" t="s">
        <v>41</v>
      </c>
      <c r="E177" s="72">
        <v>50</v>
      </c>
      <c r="F177" s="73">
        <v>2.875</v>
      </c>
      <c r="G177" s="119">
        <v>3.1</v>
      </c>
      <c r="H177" s="72"/>
      <c r="I17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77" s="2"/>
      <c r="K177" s="45"/>
      <c r="T177" s="2"/>
      <c r="IN177"/>
      <c r="IO177"/>
      <c r="IP177"/>
      <c r="IQ177"/>
      <c r="IR177"/>
      <c r="IS177"/>
      <c r="IT177"/>
      <c r="IU177"/>
      <c r="IV177"/>
    </row>
    <row r="178" spans="1:256" x14ac:dyDescent="0.25">
      <c r="B178" s="70" t="s">
        <v>236</v>
      </c>
      <c r="C178" s="71" t="s">
        <v>156</v>
      </c>
      <c r="D178" s="72" t="s">
        <v>32</v>
      </c>
      <c r="E178" s="72">
        <v>80</v>
      </c>
      <c r="F178" s="73">
        <v>0.96</v>
      </c>
      <c r="G178" s="119">
        <v>1.04</v>
      </c>
      <c r="H178" s="72"/>
      <c r="I17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78" s="2"/>
      <c r="K178" s="45"/>
      <c r="T178" s="2"/>
      <c r="IN178"/>
      <c r="IO178"/>
      <c r="IP178"/>
      <c r="IQ178"/>
      <c r="IR178"/>
      <c r="IS178"/>
      <c r="IT178"/>
      <c r="IU178"/>
      <c r="IV178"/>
    </row>
    <row r="179" spans="1:256" x14ac:dyDescent="0.25">
      <c r="B179" s="70" t="s">
        <v>1611</v>
      </c>
      <c r="C179" s="71" t="s">
        <v>1612</v>
      </c>
      <c r="D179" s="72" t="s">
        <v>32</v>
      </c>
      <c r="E179" s="72">
        <v>80</v>
      </c>
      <c r="F179" s="73">
        <v>0.97</v>
      </c>
      <c r="G179" s="119">
        <v>1.05</v>
      </c>
      <c r="H179" s="72"/>
      <c r="I17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79" s="2"/>
      <c r="K179" s="45"/>
      <c r="T179" s="2"/>
      <c r="IN179"/>
      <c r="IO179"/>
      <c r="IP179"/>
      <c r="IQ179"/>
      <c r="IR179"/>
      <c r="IS179"/>
      <c r="IT179"/>
      <c r="IU179"/>
      <c r="IV179"/>
    </row>
    <row r="180" spans="1:256" ht="14.25" hidden="1" customHeight="1" x14ac:dyDescent="0.25">
      <c r="A180" s="155"/>
      <c r="B180" s="149" t="s">
        <v>245</v>
      </c>
      <c r="C180" s="150" t="s">
        <v>162</v>
      </c>
      <c r="D180" s="151" t="s">
        <v>32</v>
      </c>
      <c r="E180" s="151">
        <v>80</v>
      </c>
      <c r="F180" s="156" t="e">
        <v>#N/A</v>
      </c>
      <c r="G180" s="157" t="e">
        <v>#N/A</v>
      </c>
      <c r="H180" s="151"/>
      <c r="I180" s="152" t="s">
        <v>1807</v>
      </c>
      <c r="J180" s="2"/>
      <c r="K180" s="45"/>
      <c r="T180" s="2"/>
      <c r="IN180"/>
      <c r="IO180"/>
      <c r="IP180"/>
      <c r="IQ180"/>
      <c r="IR180"/>
      <c r="IS180"/>
      <c r="IT180"/>
      <c r="IU180"/>
      <c r="IV180"/>
    </row>
    <row r="181" spans="1:256" x14ac:dyDescent="0.25">
      <c r="B181" s="70" t="s">
        <v>242</v>
      </c>
      <c r="C181" s="71" t="s">
        <v>160</v>
      </c>
      <c r="D181" s="72" t="s">
        <v>32</v>
      </c>
      <c r="E181" s="72">
        <v>80</v>
      </c>
      <c r="F181" s="73">
        <v>0.96</v>
      </c>
      <c r="G181" s="119">
        <v>1.04</v>
      </c>
      <c r="H181" s="72"/>
      <c r="I18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81" s="2"/>
      <c r="K181" s="45"/>
      <c r="T181" s="2"/>
      <c r="IN181"/>
      <c r="IO181"/>
      <c r="IP181"/>
      <c r="IQ181"/>
      <c r="IR181"/>
      <c r="IS181"/>
      <c r="IT181"/>
      <c r="IU181"/>
      <c r="IV181"/>
    </row>
    <row r="182" spans="1:256" hidden="1" x14ac:dyDescent="0.25">
      <c r="A182" s="155"/>
      <c r="B182" s="149" t="s">
        <v>247</v>
      </c>
      <c r="C182" s="150" t="s">
        <v>164</v>
      </c>
      <c r="D182" s="151" t="s">
        <v>32</v>
      </c>
      <c r="E182" s="151">
        <v>80</v>
      </c>
      <c r="F182" s="156" t="e">
        <v>#N/A</v>
      </c>
      <c r="G182" s="157" t="e">
        <v>#N/A</v>
      </c>
      <c r="H182" s="151"/>
      <c r="I182" s="152" t="s">
        <v>1807</v>
      </c>
      <c r="J182" s="2"/>
      <c r="K182" s="45"/>
      <c r="T182" s="2"/>
      <c r="IN182"/>
      <c r="IO182"/>
      <c r="IP182"/>
      <c r="IQ182"/>
      <c r="IR182"/>
      <c r="IS182"/>
      <c r="IT182"/>
      <c r="IU182"/>
      <c r="IV182"/>
    </row>
    <row r="183" spans="1:256" hidden="1" x14ac:dyDescent="0.25">
      <c r="A183" s="155"/>
      <c r="B183" s="149" t="s">
        <v>248</v>
      </c>
      <c r="C183" s="150" t="s">
        <v>165</v>
      </c>
      <c r="D183" s="151" t="s">
        <v>32</v>
      </c>
      <c r="E183" s="151">
        <v>80</v>
      </c>
      <c r="F183" s="156" t="e">
        <v>#N/A</v>
      </c>
      <c r="G183" s="157" t="e">
        <v>#N/A</v>
      </c>
      <c r="H183" s="151"/>
      <c r="I183" s="152" t="s">
        <v>1807</v>
      </c>
      <c r="J183" s="2"/>
      <c r="K183" s="45"/>
      <c r="T183" s="2"/>
      <c r="IN183"/>
      <c r="IO183"/>
      <c r="IP183"/>
      <c r="IQ183"/>
      <c r="IR183"/>
      <c r="IS183"/>
      <c r="IT183"/>
      <c r="IU183"/>
      <c r="IV183"/>
    </row>
    <row r="184" spans="1:256" hidden="1" x14ac:dyDescent="0.25">
      <c r="A184" s="155"/>
      <c r="B184" s="149" t="s">
        <v>249</v>
      </c>
      <c r="C184" s="150" t="s">
        <v>166</v>
      </c>
      <c r="D184" s="151" t="s">
        <v>32</v>
      </c>
      <c r="E184" s="151">
        <v>80</v>
      </c>
      <c r="F184" s="156" t="e">
        <v>#N/A</v>
      </c>
      <c r="G184" s="157" t="e">
        <v>#N/A</v>
      </c>
      <c r="H184" s="151"/>
      <c r="I184" s="152" t="s">
        <v>1807</v>
      </c>
      <c r="J184" s="2"/>
      <c r="K184" s="45"/>
      <c r="T184" s="2"/>
      <c r="IN184"/>
      <c r="IO184"/>
      <c r="IP184"/>
      <c r="IQ184"/>
      <c r="IR184"/>
      <c r="IS184"/>
      <c r="IT184"/>
      <c r="IU184"/>
      <c r="IV184"/>
    </row>
    <row r="185" spans="1:256" hidden="1" x14ac:dyDescent="0.25">
      <c r="A185" s="155"/>
      <c r="B185" s="149" t="s">
        <v>1615</v>
      </c>
      <c r="C185" s="150" t="s">
        <v>1616</v>
      </c>
      <c r="D185" s="151" t="s">
        <v>32</v>
      </c>
      <c r="E185" s="151">
        <v>80</v>
      </c>
      <c r="F185" s="156">
        <v>0.95</v>
      </c>
      <c r="G185" s="157">
        <v>1.03</v>
      </c>
      <c r="H185" s="151"/>
      <c r="I185" s="152" t="s">
        <v>1807</v>
      </c>
      <c r="J185" s="2"/>
      <c r="K185" s="45"/>
      <c r="T185" s="2"/>
      <c r="IN185"/>
      <c r="IO185"/>
      <c r="IP185"/>
      <c r="IQ185"/>
      <c r="IR185"/>
      <c r="IS185"/>
      <c r="IT185"/>
      <c r="IU185"/>
      <c r="IV185"/>
    </row>
    <row r="186" spans="1:256" hidden="1" x14ac:dyDescent="0.25">
      <c r="A186" s="155"/>
      <c r="B186" s="149" t="s">
        <v>1048</v>
      </c>
      <c r="C186" s="150" t="s">
        <v>1276</v>
      </c>
      <c r="D186" s="151" t="s">
        <v>41</v>
      </c>
      <c r="E186" s="151">
        <v>50</v>
      </c>
      <c r="F186" s="156">
        <v>3.2774999999999999</v>
      </c>
      <c r="G186" s="157">
        <v>3.53</v>
      </c>
      <c r="H186" s="151"/>
      <c r="I186" s="152" t="s">
        <v>1807</v>
      </c>
      <c r="J186" s="2"/>
      <c r="K186" s="45"/>
      <c r="T186" s="2"/>
      <c r="IN186"/>
      <c r="IO186"/>
      <c r="IP186"/>
      <c r="IQ186"/>
      <c r="IR186"/>
      <c r="IS186"/>
      <c r="IT186"/>
      <c r="IU186"/>
      <c r="IV186"/>
    </row>
    <row r="187" spans="1:256" x14ac:dyDescent="0.25">
      <c r="B187" s="70" t="s">
        <v>243</v>
      </c>
      <c r="C187" s="71" t="s">
        <v>161</v>
      </c>
      <c r="D187" s="72" t="s">
        <v>32</v>
      </c>
      <c r="E187" s="72">
        <v>80</v>
      </c>
      <c r="F187" s="73">
        <v>1.56</v>
      </c>
      <c r="G187" s="119">
        <v>1.6774193548387097</v>
      </c>
      <c r="H187" s="72"/>
      <c r="I18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87" s="2"/>
      <c r="K187" s="45"/>
      <c r="T187" s="2"/>
      <c r="IN187"/>
      <c r="IO187"/>
      <c r="IP187"/>
      <c r="IQ187"/>
      <c r="IR187"/>
      <c r="IS187"/>
      <c r="IT187"/>
      <c r="IU187"/>
      <c r="IV187"/>
    </row>
    <row r="188" spans="1:256" hidden="1" x14ac:dyDescent="0.25">
      <c r="A188" s="155"/>
      <c r="B188" s="149" t="s">
        <v>253</v>
      </c>
      <c r="C188" s="150" t="s">
        <v>169</v>
      </c>
      <c r="D188" s="151" t="s">
        <v>32</v>
      </c>
      <c r="E188" s="151">
        <v>80</v>
      </c>
      <c r="F188" s="156" t="e">
        <v>#N/A</v>
      </c>
      <c r="G188" s="157" t="e">
        <v>#N/A</v>
      </c>
      <c r="H188" s="151"/>
      <c r="I188" s="152" t="s">
        <v>1807</v>
      </c>
      <c r="J188" s="2"/>
      <c r="K188" s="45"/>
      <c r="T188" s="2"/>
      <c r="IN188"/>
      <c r="IO188"/>
      <c r="IP188"/>
      <c r="IQ188"/>
      <c r="IR188"/>
      <c r="IS188"/>
      <c r="IT188"/>
      <c r="IU188"/>
      <c r="IV188"/>
    </row>
    <row r="189" spans="1:256" x14ac:dyDescent="0.25">
      <c r="B189" s="70" t="s">
        <v>244</v>
      </c>
      <c r="C189" s="71" t="s">
        <v>1275</v>
      </c>
      <c r="D189" s="72" t="s">
        <v>41</v>
      </c>
      <c r="E189" s="72">
        <v>50</v>
      </c>
      <c r="F189" s="73">
        <v>2.875</v>
      </c>
      <c r="G189" s="119">
        <v>3.1</v>
      </c>
      <c r="H189" s="72"/>
      <c r="I18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89" s="2"/>
      <c r="K189" s="45"/>
      <c r="T189" s="2"/>
      <c r="IN189"/>
      <c r="IO189"/>
      <c r="IP189"/>
      <c r="IQ189"/>
      <c r="IR189"/>
      <c r="IS189"/>
      <c r="IT189"/>
      <c r="IU189"/>
      <c r="IV189"/>
    </row>
    <row r="190" spans="1:256" hidden="1" x14ac:dyDescent="0.25">
      <c r="A190" s="155"/>
      <c r="B190" s="149" t="s">
        <v>255</v>
      </c>
      <c r="C190" s="150" t="s">
        <v>170</v>
      </c>
      <c r="D190" s="151" t="s">
        <v>32</v>
      </c>
      <c r="E190" s="151">
        <v>80</v>
      </c>
      <c r="F190" s="156" t="e">
        <v>#N/A</v>
      </c>
      <c r="G190" s="157" t="e">
        <v>#N/A</v>
      </c>
      <c r="H190" s="151"/>
      <c r="I190" s="152" t="s">
        <v>1807</v>
      </c>
      <c r="J190" s="2"/>
      <c r="K190" s="45"/>
      <c r="T190" s="2"/>
      <c r="IN190"/>
      <c r="IO190"/>
      <c r="IP190"/>
      <c r="IQ190"/>
      <c r="IR190"/>
      <c r="IS190"/>
      <c r="IT190"/>
      <c r="IU190"/>
      <c r="IV190"/>
    </row>
    <row r="191" spans="1:256" x14ac:dyDescent="0.25">
      <c r="B191" s="70" t="s">
        <v>246</v>
      </c>
      <c r="C191" s="71" t="s">
        <v>163</v>
      </c>
      <c r="D191" s="72" t="s">
        <v>32</v>
      </c>
      <c r="E191" s="72">
        <v>80</v>
      </c>
      <c r="F191" s="73">
        <v>1.56</v>
      </c>
      <c r="G191" s="119">
        <v>1.6774193548387097</v>
      </c>
      <c r="H191" s="72"/>
      <c r="I19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91" s="2"/>
      <c r="K191" s="45"/>
      <c r="T191" s="2"/>
      <c r="IN191"/>
      <c r="IO191"/>
      <c r="IP191"/>
      <c r="IQ191"/>
      <c r="IR191"/>
      <c r="IS191"/>
      <c r="IT191"/>
      <c r="IU191"/>
      <c r="IV191"/>
    </row>
    <row r="192" spans="1:256" x14ac:dyDescent="0.25">
      <c r="B192" s="70" t="s">
        <v>250</v>
      </c>
      <c r="C192" s="71" t="s">
        <v>167</v>
      </c>
      <c r="D192" s="72" t="s">
        <v>32</v>
      </c>
      <c r="E192" s="72">
        <v>80</v>
      </c>
      <c r="F192" s="73">
        <v>0.96</v>
      </c>
      <c r="G192" s="119">
        <v>1.04</v>
      </c>
      <c r="H192" s="72"/>
      <c r="I19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92" s="2"/>
      <c r="K192" s="45"/>
      <c r="T192" s="2"/>
      <c r="IN192"/>
      <c r="IO192"/>
      <c r="IP192"/>
      <c r="IQ192"/>
      <c r="IR192"/>
      <c r="IS192"/>
      <c r="IT192"/>
      <c r="IU192"/>
      <c r="IV192"/>
    </row>
    <row r="193" spans="1:256" hidden="1" x14ac:dyDescent="0.25">
      <c r="A193" s="155"/>
      <c r="B193" s="149" t="s">
        <v>1721</v>
      </c>
      <c r="C193" s="150" t="s">
        <v>1722</v>
      </c>
      <c r="D193" s="151" t="s">
        <v>32</v>
      </c>
      <c r="E193" s="151">
        <v>80</v>
      </c>
      <c r="F193" s="156">
        <v>0.96</v>
      </c>
      <c r="G193" s="157">
        <v>1.04</v>
      </c>
      <c r="H193" s="151"/>
      <c r="I193" s="152" t="s">
        <v>1807</v>
      </c>
      <c r="J193" s="2"/>
      <c r="K193" s="45"/>
      <c r="T193" s="2"/>
      <c r="IN193"/>
      <c r="IO193"/>
      <c r="IP193"/>
      <c r="IQ193"/>
      <c r="IR193"/>
      <c r="IS193"/>
      <c r="IT193"/>
      <c r="IU193"/>
      <c r="IV193"/>
    </row>
    <row r="194" spans="1:256" x14ac:dyDescent="0.25">
      <c r="B194" s="70" t="s">
        <v>251</v>
      </c>
      <c r="C194" s="71" t="s">
        <v>1277</v>
      </c>
      <c r="D194" s="72" t="s">
        <v>41</v>
      </c>
      <c r="E194" s="72">
        <v>50</v>
      </c>
      <c r="F194" s="73">
        <v>2.875</v>
      </c>
      <c r="G194" s="119">
        <v>3.1</v>
      </c>
      <c r="H194" s="72"/>
      <c r="I19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94" s="2"/>
      <c r="K194" s="45"/>
      <c r="T194" s="2"/>
      <c r="IN194"/>
      <c r="IO194"/>
      <c r="IP194"/>
      <c r="IQ194"/>
      <c r="IR194"/>
      <c r="IS194"/>
      <c r="IT194"/>
      <c r="IU194"/>
      <c r="IV194"/>
    </row>
    <row r="195" spans="1:256" hidden="1" x14ac:dyDescent="0.25">
      <c r="A195" s="155"/>
      <c r="B195" s="149" t="s">
        <v>1617</v>
      </c>
      <c r="C195" s="150" t="s">
        <v>1618</v>
      </c>
      <c r="D195" s="151" t="s">
        <v>32</v>
      </c>
      <c r="E195" s="151">
        <v>80</v>
      </c>
      <c r="F195" s="156" t="e">
        <v>#N/A</v>
      </c>
      <c r="G195" s="157" t="e">
        <v>#N/A</v>
      </c>
      <c r="H195" s="151"/>
      <c r="I195" s="152" t="s">
        <v>1807</v>
      </c>
      <c r="J195" s="2"/>
      <c r="K195" s="45"/>
      <c r="T195" s="2"/>
      <c r="IN195"/>
      <c r="IO195"/>
      <c r="IP195"/>
      <c r="IQ195"/>
      <c r="IR195"/>
      <c r="IS195"/>
      <c r="IT195"/>
      <c r="IU195"/>
      <c r="IV195"/>
    </row>
    <row r="196" spans="1:256" hidden="1" x14ac:dyDescent="0.25">
      <c r="A196" s="155"/>
      <c r="B196" s="149" t="s">
        <v>256</v>
      </c>
      <c r="C196" s="150" t="s">
        <v>171</v>
      </c>
      <c r="D196" s="151" t="s">
        <v>32</v>
      </c>
      <c r="E196" s="151">
        <v>80</v>
      </c>
      <c r="F196" s="156">
        <v>2.2999999999999998</v>
      </c>
      <c r="G196" s="157">
        <v>2.48</v>
      </c>
      <c r="H196" s="151"/>
      <c r="I196" s="152" t="s">
        <v>1807</v>
      </c>
      <c r="J196" s="2"/>
      <c r="K196" s="45"/>
      <c r="T196" s="2"/>
      <c r="IN196"/>
      <c r="IO196"/>
      <c r="IP196"/>
      <c r="IQ196"/>
      <c r="IR196"/>
      <c r="IS196"/>
      <c r="IT196"/>
      <c r="IU196"/>
      <c r="IV196"/>
    </row>
    <row r="197" spans="1:256" x14ac:dyDescent="0.25">
      <c r="B197" s="70" t="s">
        <v>252</v>
      </c>
      <c r="C197" s="71" t="s">
        <v>168</v>
      </c>
      <c r="D197" s="72" t="s">
        <v>32</v>
      </c>
      <c r="E197" s="72">
        <v>80</v>
      </c>
      <c r="F197" s="73">
        <v>0.96</v>
      </c>
      <c r="G197" s="119">
        <v>1.04</v>
      </c>
      <c r="H197" s="72"/>
      <c r="I19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97" s="2"/>
      <c r="K197" s="45"/>
      <c r="T197" s="2"/>
      <c r="IN197"/>
      <c r="IO197"/>
      <c r="IP197"/>
      <c r="IQ197"/>
      <c r="IR197"/>
      <c r="IS197"/>
      <c r="IT197"/>
      <c r="IU197"/>
      <c r="IV197"/>
    </row>
    <row r="198" spans="1:256" x14ac:dyDescent="0.25">
      <c r="B198" s="70" t="s">
        <v>254</v>
      </c>
      <c r="C198" s="71" t="s">
        <v>1278</v>
      </c>
      <c r="D198" s="72" t="s">
        <v>41</v>
      </c>
      <c r="E198" s="72">
        <v>50</v>
      </c>
      <c r="F198" s="73">
        <v>2.875</v>
      </c>
      <c r="G198" s="119">
        <v>3.1</v>
      </c>
      <c r="H198" s="72"/>
      <c r="I19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98" s="2"/>
      <c r="K198" s="45"/>
      <c r="T198" s="2"/>
      <c r="IN198"/>
      <c r="IO198"/>
      <c r="IP198"/>
      <c r="IQ198"/>
      <c r="IR198"/>
      <c r="IS198"/>
      <c r="IT198"/>
      <c r="IU198"/>
      <c r="IV198"/>
    </row>
    <row r="199" spans="1:256" hidden="1" x14ac:dyDescent="0.25">
      <c r="A199" s="155"/>
      <c r="B199" s="149" t="s">
        <v>263</v>
      </c>
      <c r="C199" s="150" t="s">
        <v>173</v>
      </c>
      <c r="D199" s="151" t="s">
        <v>32</v>
      </c>
      <c r="E199" s="151">
        <v>80</v>
      </c>
      <c r="F199" s="156" t="e">
        <v>#N/A</v>
      </c>
      <c r="G199" s="157" t="e">
        <v>#N/A</v>
      </c>
      <c r="H199" s="151"/>
      <c r="I199" s="152" t="s">
        <v>1807</v>
      </c>
      <c r="J199" s="2"/>
      <c r="K199" s="45"/>
      <c r="T199" s="2"/>
      <c r="IN199"/>
      <c r="IO199"/>
      <c r="IP199"/>
      <c r="IQ199"/>
      <c r="IR199"/>
      <c r="IS199"/>
      <c r="IT199"/>
      <c r="IU199"/>
      <c r="IV199"/>
    </row>
    <row r="200" spans="1:256" x14ac:dyDescent="0.25">
      <c r="B200" s="70" t="s">
        <v>257</v>
      </c>
      <c r="C200" s="71" t="s">
        <v>1279</v>
      </c>
      <c r="D200" s="72" t="s">
        <v>41</v>
      </c>
      <c r="E200" s="72">
        <v>50</v>
      </c>
      <c r="F200" s="73">
        <v>3.2774999999999999</v>
      </c>
      <c r="G200" s="119">
        <v>3.53</v>
      </c>
      <c r="H200" s="72"/>
      <c r="I20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00" s="2"/>
      <c r="K200" s="45"/>
      <c r="T200" s="2"/>
      <c r="IN200"/>
      <c r="IO200"/>
      <c r="IP200"/>
      <c r="IQ200"/>
      <c r="IR200"/>
      <c r="IS200"/>
      <c r="IT200"/>
      <c r="IU200"/>
      <c r="IV200"/>
    </row>
    <row r="201" spans="1:256" hidden="1" x14ac:dyDescent="0.25">
      <c r="A201" s="155"/>
      <c r="B201" s="149" t="s">
        <v>266</v>
      </c>
      <c r="C201" s="150" t="s">
        <v>175</v>
      </c>
      <c r="D201" s="151" t="s">
        <v>32</v>
      </c>
      <c r="E201" s="151">
        <v>80</v>
      </c>
      <c r="F201" s="156" t="e">
        <v>#N/A</v>
      </c>
      <c r="G201" s="157" t="e">
        <v>#N/A</v>
      </c>
      <c r="H201" s="151"/>
      <c r="I201" s="152" t="s">
        <v>1807</v>
      </c>
      <c r="J201" s="2"/>
      <c r="K201" s="45"/>
      <c r="T201" s="2"/>
      <c r="IN201"/>
      <c r="IO201"/>
      <c r="IP201"/>
      <c r="IQ201"/>
      <c r="IR201"/>
      <c r="IS201"/>
      <c r="IT201"/>
      <c r="IU201"/>
      <c r="IV201"/>
    </row>
    <row r="202" spans="1:256" hidden="1" x14ac:dyDescent="0.25">
      <c r="A202" s="155"/>
      <c r="B202" s="149" t="s">
        <v>265</v>
      </c>
      <c r="C202" s="150" t="s">
        <v>174</v>
      </c>
      <c r="D202" s="151" t="s">
        <v>32</v>
      </c>
      <c r="E202" s="151">
        <v>80</v>
      </c>
      <c r="F202" s="156" t="e">
        <v>#N/A</v>
      </c>
      <c r="G202" s="157" t="e">
        <v>#N/A</v>
      </c>
      <c r="H202" s="151"/>
      <c r="I202" s="152" t="s">
        <v>1807</v>
      </c>
      <c r="J202" s="2"/>
      <c r="K202" s="45"/>
      <c r="T202" s="2"/>
      <c r="IN202"/>
      <c r="IO202"/>
      <c r="IP202"/>
      <c r="IQ202"/>
      <c r="IR202"/>
      <c r="IS202"/>
      <c r="IT202"/>
      <c r="IU202"/>
      <c r="IV202"/>
    </row>
    <row r="203" spans="1:256" x14ac:dyDescent="0.25">
      <c r="B203" s="70" t="s">
        <v>258</v>
      </c>
      <c r="C203" s="71" t="s">
        <v>172</v>
      </c>
      <c r="D203" s="72" t="s">
        <v>32</v>
      </c>
      <c r="E203" s="72">
        <v>80</v>
      </c>
      <c r="F203" s="73">
        <v>1.56</v>
      </c>
      <c r="G203" s="119">
        <v>1.6774193548387097</v>
      </c>
      <c r="H203" s="72"/>
      <c r="I20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03" s="2"/>
      <c r="K203" s="45"/>
      <c r="T203" s="2"/>
      <c r="IN203"/>
      <c r="IO203"/>
      <c r="IP203"/>
      <c r="IQ203"/>
      <c r="IR203"/>
      <c r="IS203"/>
      <c r="IT203"/>
      <c r="IU203"/>
      <c r="IV203"/>
    </row>
    <row r="204" spans="1:256" x14ac:dyDescent="0.25">
      <c r="B204" s="70" t="s">
        <v>259</v>
      </c>
      <c r="C204" s="71" t="s">
        <v>1280</v>
      </c>
      <c r="D204" s="72" t="s">
        <v>41</v>
      </c>
      <c r="E204" s="72">
        <v>50</v>
      </c>
      <c r="F204" s="73">
        <v>3.2774999999999999</v>
      </c>
      <c r="G204" s="119">
        <v>3.53</v>
      </c>
      <c r="H204" s="72"/>
      <c r="I20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04" s="2"/>
      <c r="K204" s="45"/>
      <c r="T204" s="2"/>
      <c r="IN204"/>
      <c r="IO204"/>
      <c r="IP204"/>
      <c r="IQ204"/>
      <c r="IR204"/>
      <c r="IS204"/>
      <c r="IT204"/>
      <c r="IU204"/>
      <c r="IV204"/>
    </row>
    <row r="205" spans="1:256" x14ac:dyDescent="0.25">
      <c r="B205" s="70" t="s">
        <v>260</v>
      </c>
      <c r="C205" s="71" t="s">
        <v>1281</v>
      </c>
      <c r="D205" s="72" t="s">
        <v>41</v>
      </c>
      <c r="E205" s="72">
        <v>50</v>
      </c>
      <c r="F205" s="73">
        <v>3.2774999999999999</v>
      </c>
      <c r="G205" s="119">
        <v>3.53</v>
      </c>
      <c r="H205" s="72"/>
      <c r="I20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05" s="2"/>
      <c r="K205" s="45"/>
      <c r="T205" s="2"/>
      <c r="IN205"/>
      <c r="IO205"/>
      <c r="IP205"/>
      <c r="IQ205"/>
      <c r="IR205"/>
      <c r="IS205"/>
      <c r="IT205"/>
      <c r="IU205"/>
      <c r="IV205"/>
    </row>
    <row r="206" spans="1:256" hidden="1" x14ac:dyDescent="0.25">
      <c r="A206" s="155"/>
      <c r="B206" s="149" t="s">
        <v>1723</v>
      </c>
      <c r="C206" s="150" t="s">
        <v>1724</v>
      </c>
      <c r="D206" s="151" t="s">
        <v>32</v>
      </c>
      <c r="E206" s="151">
        <v>80</v>
      </c>
      <c r="F206" s="156">
        <v>1.56</v>
      </c>
      <c r="G206" s="157">
        <v>1.6774193548387097</v>
      </c>
      <c r="H206" s="151"/>
      <c r="I206" s="152" t="s">
        <v>1807</v>
      </c>
      <c r="J206" s="2"/>
      <c r="K206" s="45"/>
      <c r="T206" s="2"/>
      <c r="IN206"/>
      <c r="IO206"/>
      <c r="IP206"/>
      <c r="IQ206"/>
      <c r="IR206"/>
      <c r="IS206"/>
      <c r="IT206"/>
      <c r="IU206"/>
      <c r="IV206"/>
    </row>
    <row r="207" spans="1:256" s="54" customFormat="1" x14ac:dyDescent="0.25">
      <c r="A207" s="52"/>
      <c r="B207" s="70" t="s">
        <v>261</v>
      </c>
      <c r="C207" s="71" t="s">
        <v>1282</v>
      </c>
      <c r="D207" s="72" t="s">
        <v>41</v>
      </c>
      <c r="E207" s="72">
        <v>50</v>
      </c>
      <c r="F207" s="73">
        <v>2.875</v>
      </c>
      <c r="G207" s="119">
        <v>3.1</v>
      </c>
      <c r="H207" s="72"/>
      <c r="I20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07" s="52"/>
      <c r="K207" s="53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52"/>
      <c r="CS207" s="52"/>
      <c r="CT207" s="52"/>
      <c r="CU207" s="52"/>
      <c r="CV207" s="52"/>
      <c r="CW207" s="52"/>
      <c r="CX207" s="52"/>
      <c r="CY207" s="52"/>
      <c r="CZ207" s="52"/>
      <c r="DA207" s="52"/>
      <c r="DB207" s="52"/>
      <c r="DC207" s="52"/>
      <c r="DD207" s="52"/>
      <c r="DE207" s="52"/>
      <c r="DF207" s="52"/>
      <c r="DG207" s="52"/>
      <c r="DH207" s="52"/>
      <c r="DI207" s="52"/>
      <c r="DJ207" s="52"/>
      <c r="DK207" s="52"/>
      <c r="DL207" s="52"/>
      <c r="DM207" s="52"/>
      <c r="DN207" s="52"/>
      <c r="DO207" s="52"/>
      <c r="DP207" s="52"/>
      <c r="DQ207" s="52"/>
      <c r="DR207" s="52"/>
      <c r="DS207" s="52"/>
      <c r="DT207" s="52"/>
      <c r="DU207" s="52"/>
      <c r="DV207" s="52"/>
      <c r="DW207" s="52"/>
      <c r="DX207" s="52"/>
      <c r="DY207" s="52"/>
      <c r="DZ207" s="52"/>
      <c r="EA207" s="52"/>
      <c r="EB207" s="52"/>
      <c r="EC207" s="52"/>
      <c r="ED207" s="52"/>
      <c r="EE207" s="52"/>
      <c r="EF207" s="52"/>
      <c r="EG207" s="52"/>
      <c r="EH207" s="52"/>
      <c r="EI207" s="52"/>
      <c r="EJ207" s="52"/>
      <c r="EK207" s="52"/>
      <c r="EL207" s="52"/>
      <c r="EM207" s="52"/>
      <c r="EN207" s="52"/>
      <c r="EO207" s="52"/>
      <c r="EP207" s="52"/>
      <c r="EQ207" s="52"/>
      <c r="ER207" s="52"/>
      <c r="ES207" s="52"/>
      <c r="ET207" s="52"/>
      <c r="EU207" s="52"/>
      <c r="EV207" s="52"/>
      <c r="EW207" s="52"/>
      <c r="EX207" s="52"/>
      <c r="EY207" s="52"/>
      <c r="EZ207" s="52"/>
      <c r="FA207" s="52"/>
      <c r="FB207" s="52"/>
      <c r="FC207" s="52"/>
      <c r="FD207" s="52"/>
      <c r="FE207" s="52"/>
      <c r="FF207" s="52"/>
      <c r="FG207" s="52"/>
      <c r="FH207" s="52"/>
      <c r="FI207" s="52"/>
      <c r="FJ207" s="52"/>
      <c r="FK207" s="52"/>
      <c r="FL207" s="52"/>
      <c r="FM207" s="52"/>
      <c r="FN207" s="52"/>
      <c r="FO207" s="52"/>
      <c r="FP207" s="52"/>
      <c r="FQ207" s="52"/>
      <c r="FR207" s="52"/>
      <c r="FS207" s="52"/>
      <c r="FT207" s="52"/>
      <c r="FU207" s="52"/>
      <c r="FV207" s="52"/>
      <c r="FW207" s="52"/>
      <c r="FX207" s="52"/>
      <c r="FY207" s="52"/>
      <c r="FZ207" s="52"/>
      <c r="GA207" s="52"/>
      <c r="GB207" s="52"/>
      <c r="GC207" s="52"/>
      <c r="GD207" s="52"/>
      <c r="GE207" s="52"/>
      <c r="GF207" s="52"/>
      <c r="GG207" s="52"/>
      <c r="GH207" s="52"/>
      <c r="GI207" s="52"/>
      <c r="GJ207" s="52"/>
      <c r="GK207" s="52"/>
      <c r="GL207" s="52"/>
      <c r="GM207" s="52"/>
      <c r="GN207" s="52"/>
      <c r="GO207" s="52"/>
      <c r="GP207" s="52"/>
      <c r="GQ207" s="52"/>
      <c r="GR207" s="52"/>
      <c r="GS207" s="52"/>
      <c r="GT207" s="52"/>
      <c r="GU207" s="52"/>
      <c r="GV207" s="52"/>
      <c r="GW207" s="52"/>
      <c r="GX207" s="52"/>
      <c r="GY207" s="52"/>
      <c r="GZ207" s="52"/>
      <c r="HA207" s="52"/>
      <c r="HB207" s="52"/>
      <c r="HC207" s="52"/>
      <c r="HD207" s="52"/>
      <c r="HE207" s="52"/>
      <c r="HF207" s="52"/>
      <c r="HG207" s="52"/>
      <c r="HH207" s="52"/>
      <c r="HI207" s="52"/>
      <c r="HJ207" s="52"/>
      <c r="HK207" s="52"/>
      <c r="HL207" s="52"/>
      <c r="HM207" s="52"/>
      <c r="HN207" s="52"/>
      <c r="HO207" s="52"/>
      <c r="HP207" s="52"/>
      <c r="HQ207" s="52"/>
      <c r="HR207" s="52"/>
      <c r="HS207" s="52"/>
      <c r="HT207" s="52"/>
      <c r="HU207" s="52"/>
      <c r="HV207" s="52"/>
      <c r="HW207" s="52"/>
      <c r="HX207" s="52"/>
      <c r="HY207" s="52"/>
      <c r="HZ207" s="52"/>
      <c r="IA207" s="52"/>
      <c r="IB207" s="52"/>
      <c r="IC207" s="52"/>
      <c r="ID207" s="52"/>
      <c r="IE207" s="52"/>
      <c r="IF207" s="52"/>
      <c r="IG207" s="52"/>
      <c r="IH207" s="52"/>
      <c r="II207" s="52"/>
      <c r="IJ207" s="52"/>
      <c r="IK207" s="52"/>
      <c r="IL207" s="52"/>
      <c r="IM207" s="52"/>
    </row>
    <row r="208" spans="1:256" hidden="1" x14ac:dyDescent="0.25">
      <c r="A208" s="155"/>
      <c r="B208" s="149" t="s">
        <v>272</v>
      </c>
      <c r="C208" s="150" t="s">
        <v>1287</v>
      </c>
      <c r="D208" s="151" t="s">
        <v>41</v>
      </c>
      <c r="E208" s="151">
        <v>50</v>
      </c>
      <c r="F208" s="156" t="e">
        <v>#N/A</v>
      </c>
      <c r="G208" s="157" t="e">
        <v>#N/A</v>
      </c>
      <c r="H208" s="151"/>
      <c r="I208" s="152" t="s">
        <v>1807</v>
      </c>
      <c r="J208" s="2"/>
      <c r="K208" s="45"/>
      <c r="T208" s="2"/>
      <c r="IN208"/>
      <c r="IO208"/>
      <c r="IP208"/>
      <c r="IQ208"/>
      <c r="IR208"/>
      <c r="IS208"/>
      <c r="IT208"/>
      <c r="IU208"/>
      <c r="IV208"/>
    </row>
    <row r="209" spans="1:256" x14ac:dyDescent="0.25">
      <c r="B209" s="70" t="s">
        <v>262</v>
      </c>
      <c r="C209" s="71" t="s">
        <v>1283</v>
      </c>
      <c r="D209" s="72" t="s">
        <v>41</v>
      </c>
      <c r="E209" s="72">
        <v>50</v>
      </c>
      <c r="F209" s="73">
        <v>3.2774999999999999</v>
      </c>
      <c r="G209" s="119">
        <v>3.53</v>
      </c>
      <c r="H209" s="72"/>
      <c r="I20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09" s="2"/>
      <c r="K209" s="45"/>
      <c r="T209" s="2"/>
      <c r="IN209"/>
      <c r="IO209"/>
      <c r="IP209"/>
      <c r="IQ209"/>
      <c r="IR209"/>
      <c r="IS209"/>
      <c r="IT209"/>
      <c r="IU209"/>
      <c r="IV209"/>
    </row>
    <row r="210" spans="1:256" x14ac:dyDescent="0.25">
      <c r="B210" s="70" t="s">
        <v>264</v>
      </c>
      <c r="C210" s="71" t="s">
        <v>1284</v>
      </c>
      <c r="D210" s="72" t="s">
        <v>32</v>
      </c>
      <c r="E210" s="72">
        <v>80</v>
      </c>
      <c r="F210" s="73">
        <v>0.96</v>
      </c>
      <c r="G210" s="119">
        <v>1.04</v>
      </c>
      <c r="H210" s="72"/>
      <c r="I21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0" s="2"/>
      <c r="K210" s="45"/>
      <c r="T210" s="2"/>
      <c r="IN210"/>
      <c r="IO210"/>
      <c r="IP210"/>
      <c r="IQ210"/>
      <c r="IR210"/>
      <c r="IS210"/>
      <c r="IT210"/>
      <c r="IU210"/>
      <c r="IV210"/>
    </row>
    <row r="211" spans="1:256" x14ac:dyDescent="0.25">
      <c r="B211" s="70" t="s">
        <v>267</v>
      </c>
      <c r="C211" s="71" t="s">
        <v>176</v>
      </c>
      <c r="D211" s="72" t="s">
        <v>32</v>
      </c>
      <c r="E211" s="72">
        <v>80</v>
      </c>
      <c r="F211" s="73">
        <v>0.96</v>
      </c>
      <c r="G211" s="119">
        <v>1.04</v>
      </c>
      <c r="H211" s="72"/>
      <c r="I21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1" s="2"/>
      <c r="K211" s="45"/>
      <c r="T211" s="2"/>
      <c r="IN211"/>
      <c r="IO211"/>
      <c r="IP211"/>
      <c r="IQ211"/>
      <c r="IR211"/>
      <c r="IS211"/>
      <c r="IT211"/>
      <c r="IU211"/>
      <c r="IV211"/>
    </row>
    <row r="212" spans="1:256" hidden="1" x14ac:dyDescent="0.25">
      <c r="A212" s="155"/>
      <c r="B212" s="149" t="s">
        <v>276</v>
      </c>
      <c r="C212" s="150" t="s">
        <v>181</v>
      </c>
      <c r="D212" s="151" t="s">
        <v>32</v>
      </c>
      <c r="E212" s="151">
        <v>80</v>
      </c>
      <c r="F212" s="156" t="e">
        <v>#N/A</v>
      </c>
      <c r="G212" s="157" t="e">
        <v>#N/A</v>
      </c>
      <c r="H212" s="151"/>
      <c r="I212" s="152" t="s">
        <v>1807</v>
      </c>
      <c r="J212" s="2"/>
      <c r="K212" s="45"/>
      <c r="T212" s="2"/>
      <c r="IN212"/>
      <c r="IO212"/>
      <c r="IP212"/>
      <c r="IQ212"/>
      <c r="IR212"/>
      <c r="IS212"/>
      <c r="IT212"/>
      <c r="IU212"/>
      <c r="IV212"/>
    </row>
    <row r="213" spans="1:256" x14ac:dyDescent="0.25">
      <c r="B213" s="70" t="s">
        <v>268</v>
      </c>
      <c r="C213" s="71" t="s">
        <v>1285</v>
      </c>
      <c r="D213" s="72" t="s">
        <v>32</v>
      </c>
      <c r="E213" s="72">
        <v>80</v>
      </c>
      <c r="F213" s="73">
        <v>2.875</v>
      </c>
      <c r="G213" s="119">
        <v>3.1</v>
      </c>
      <c r="H213" s="72"/>
      <c r="I21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3" s="2"/>
      <c r="K213" s="45"/>
      <c r="T213" s="2"/>
      <c r="IN213"/>
      <c r="IO213"/>
      <c r="IP213"/>
      <c r="IQ213"/>
      <c r="IR213"/>
      <c r="IS213"/>
      <c r="IT213"/>
      <c r="IU213"/>
      <c r="IV213"/>
    </row>
    <row r="214" spans="1:256" x14ac:dyDescent="0.25">
      <c r="B214" s="70" t="s">
        <v>269</v>
      </c>
      <c r="C214" s="71" t="s">
        <v>1286</v>
      </c>
      <c r="D214" s="72" t="s">
        <v>41</v>
      </c>
      <c r="E214" s="72">
        <v>50</v>
      </c>
      <c r="F214" s="73">
        <v>2.875</v>
      </c>
      <c r="G214" s="119">
        <v>3.1</v>
      </c>
      <c r="H214" s="72"/>
      <c r="I21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4" s="2"/>
      <c r="K214" s="45"/>
      <c r="T214" s="2"/>
      <c r="IN214"/>
      <c r="IO214"/>
      <c r="IP214"/>
      <c r="IQ214"/>
      <c r="IR214"/>
      <c r="IS214"/>
      <c r="IT214"/>
      <c r="IU214"/>
      <c r="IV214"/>
    </row>
    <row r="215" spans="1:256" hidden="1" x14ac:dyDescent="0.25">
      <c r="A215" s="155"/>
      <c r="B215" s="149" t="s">
        <v>279</v>
      </c>
      <c r="C215" s="150" t="s">
        <v>184</v>
      </c>
      <c r="D215" s="151" t="s">
        <v>32</v>
      </c>
      <c r="E215" s="151">
        <v>80</v>
      </c>
      <c r="F215" s="156" t="e">
        <v>#N/A</v>
      </c>
      <c r="G215" s="157" t="e">
        <v>#N/A</v>
      </c>
      <c r="H215" s="151"/>
      <c r="I215" s="152" t="s">
        <v>1807</v>
      </c>
      <c r="J215" s="2"/>
      <c r="K215" s="45"/>
      <c r="T215" s="2"/>
      <c r="IN215"/>
      <c r="IO215"/>
      <c r="IP215"/>
      <c r="IQ215"/>
      <c r="IR215"/>
      <c r="IS215"/>
      <c r="IT215"/>
      <c r="IU215"/>
      <c r="IV215"/>
    </row>
    <row r="216" spans="1:256" x14ac:dyDescent="0.25">
      <c r="B216" s="70" t="s">
        <v>270</v>
      </c>
      <c r="C216" s="71" t="s">
        <v>177</v>
      </c>
      <c r="D216" s="72" t="s">
        <v>32</v>
      </c>
      <c r="E216" s="72">
        <v>80</v>
      </c>
      <c r="F216" s="73">
        <v>0.96</v>
      </c>
      <c r="G216" s="119">
        <v>1.04</v>
      </c>
      <c r="H216" s="72"/>
      <c r="I21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6" s="2"/>
      <c r="K216" s="45"/>
      <c r="T216" s="2"/>
      <c r="IN216"/>
      <c r="IO216"/>
      <c r="IP216"/>
      <c r="IQ216"/>
      <c r="IR216"/>
      <c r="IS216"/>
      <c r="IT216"/>
      <c r="IU216"/>
      <c r="IV216"/>
    </row>
    <row r="217" spans="1:256" x14ac:dyDescent="0.25">
      <c r="B217" s="70" t="s">
        <v>271</v>
      </c>
      <c r="C217" s="71" t="s">
        <v>178</v>
      </c>
      <c r="D217" s="72" t="s">
        <v>32</v>
      </c>
      <c r="E217" s="72">
        <v>80</v>
      </c>
      <c r="F217" s="73">
        <v>0.96</v>
      </c>
      <c r="G217" s="119">
        <v>1.04</v>
      </c>
      <c r="H217" s="72"/>
      <c r="I21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7" s="2"/>
      <c r="K217" s="45"/>
      <c r="T217" s="2"/>
      <c r="IN217"/>
      <c r="IO217"/>
      <c r="IP217"/>
      <c r="IQ217"/>
      <c r="IR217"/>
      <c r="IS217"/>
      <c r="IT217"/>
      <c r="IU217"/>
      <c r="IV217"/>
    </row>
    <row r="218" spans="1:256" x14ac:dyDescent="0.25">
      <c r="B218" s="70" t="s">
        <v>273</v>
      </c>
      <c r="C218" s="71" t="s">
        <v>179</v>
      </c>
      <c r="D218" s="72" t="s">
        <v>32</v>
      </c>
      <c r="E218" s="72">
        <v>80</v>
      </c>
      <c r="F218" s="73">
        <v>1.56</v>
      </c>
      <c r="G218" s="119">
        <v>1.6774193548387097</v>
      </c>
      <c r="H218" s="72"/>
      <c r="I21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8" s="2"/>
      <c r="K218" s="45"/>
      <c r="T218" s="2"/>
      <c r="IN218"/>
      <c r="IO218"/>
      <c r="IP218"/>
      <c r="IQ218"/>
      <c r="IR218"/>
      <c r="IS218"/>
      <c r="IT218"/>
      <c r="IU218"/>
      <c r="IV218"/>
    </row>
    <row r="219" spans="1:256" x14ac:dyDescent="0.25">
      <c r="B219" s="70" t="s">
        <v>274</v>
      </c>
      <c r="C219" s="71" t="s">
        <v>180</v>
      </c>
      <c r="D219" s="72" t="s">
        <v>32</v>
      </c>
      <c r="E219" s="72">
        <v>80</v>
      </c>
      <c r="F219" s="73">
        <v>0.96</v>
      </c>
      <c r="G219" s="119">
        <v>1.04</v>
      </c>
      <c r="H219" s="72"/>
      <c r="I21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19" s="2"/>
      <c r="K219" s="45"/>
      <c r="T219" s="2"/>
      <c r="IN219"/>
      <c r="IO219"/>
      <c r="IP219"/>
      <c r="IQ219"/>
      <c r="IR219"/>
      <c r="IS219"/>
      <c r="IT219"/>
      <c r="IU219"/>
      <c r="IV219"/>
    </row>
    <row r="220" spans="1:256" hidden="1" x14ac:dyDescent="0.25">
      <c r="A220" s="155"/>
      <c r="B220" s="149" t="s">
        <v>232</v>
      </c>
      <c r="C220" s="150" t="s">
        <v>61</v>
      </c>
      <c r="D220" s="151" t="s">
        <v>32</v>
      </c>
      <c r="E220" s="151">
        <v>80</v>
      </c>
      <c r="F220" s="156" t="e">
        <v>#N/A</v>
      </c>
      <c r="G220" s="157" t="e">
        <v>#N/A</v>
      </c>
      <c r="H220" s="151"/>
      <c r="I220" s="152" t="s">
        <v>1807</v>
      </c>
      <c r="J220" s="2"/>
      <c r="K220" s="45"/>
      <c r="T220" s="2"/>
      <c r="IN220"/>
      <c r="IO220"/>
      <c r="IP220"/>
      <c r="IQ220"/>
      <c r="IR220"/>
      <c r="IS220"/>
      <c r="IT220"/>
      <c r="IU220"/>
      <c r="IV220"/>
    </row>
    <row r="221" spans="1:256" x14ac:dyDescent="0.25">
      <c r="B221" s="70" t="s">
        <v>275</v>
      </c>
      <c r="C221" s="71" t="s">
        <v>1288</v>
      </c>
      <c r="D221" s="72" t="s">
        <v>41</v>
      </c>
      <c r="E221" s="72">
        <v>50</v>
      </c>
      <c r="F221" s="73">
        <v>3.2774999999999999</v>
      </c>
      <c r="G221" s="119">
        <v>3.53</v>
      </c>
      <c r="H221" s="72"/>
      <c r="I22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21" s="2"/>
      <c r="K221" s="45"/>
      <c r="T221" s="2"/>
      <c r="IN221"/>
      <c r="IO221"/>
      <c r="IP221"/>
      <c r="IQ221"/>
      <c r="IR221"/>
      <c r="IS221"/>
      <c r="IT221"/>
      <c r="IU221"/>
      <c r="IV221"/>
    </row>
    <row r="222" spans="1:256" x14ac:dyDescent="0.25">
      <c r="B222" s="70" t="s">
        <v>277</v>
      </c>
      <c r="C222" s="71" t="s">
        <v>182</v>
      </c>
      <c r="D222" s="72" t="s">
        <v>41</v>
      </c>
      <c r="E222" s="72">
        <v>50</v>
      </c>
      <c r="F222" s="73">
        <v>3.2774999999999999</v>
      </c>
      <c r="G222" s="119">
        <v>3.53</v>
      </c>
      <c r="H222" s="72"/>
      <c r="I22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22" s="2"/>
      <c r="K222" s="45"/>
      <c r="T222" s="2"/>
      <c r="IN222"/>
      <c r="IO222"/>
      <c r="IP222"/>
      <c r="IQ222"/>
      <c r="IR222"/>
      <c r="IS222"/>
      <c r="IT222"/>
      <c r="IU222"/>
      <c r="IV222"/>
    </row>
    <row r="223" spans="1:256" s="7" customFormat="1" x14ac:dyDescent="0.25">
      <c r="A223" s="3"/>
      <c r="B223" s="70" t="s">
        <v>278</v>
      </c>
      <c r="C223" s="71" t="s">
        <v>183</v>
      </c>
      <c r="D223" s="72" t="s">
        <v>32</v>
      </c>
      <c r="E223" s="72">
        <v>80</v>
      </c>
      <c r="F223" s="73">
        <v>1.56</v>
      </c>
      <c r="G223" s="119">
        <v>1.6774193548387097</v>
      </c>
      <c r="H223" s="72"/>
      <c r="I22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23" s="3"/>
      <c r="K223" s="4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</row>
    <row r="224" spans="1:256" x14ac:dyDescent="0.25">
      <c r="B224" s="70" t="s">
        <v>1049</v>
      </c>
      <c r="C224" s="71" t="s">
        <v>1290</v>
      </c>
      <c r="D224" s="72" t="s">
        <v>41</v>
      </c>
      <c r="E224" s="72">
        <v>50</v>
      </c>
      <c r="F224" s="73">
        <v>3.2774999999999999</v>
      </c>
      <c r="G224" s="119">
        <v>3.53</v>
      </c>
      <c r="H224" s="72"/>
      <c r="I22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24" s="2"/>
      <c r="K224" s="45"/>
      <c r="T224" s="2"/>
      <c r="IN224"/>
      <c r="IO224"/>
      <c r="IP224"/>
      <c r="IQ224"/>
      <c r="IR224"/>
      <c r="IS224"/>
      <c r="IT224"/>
      <c r="IU224"/>
      <c r="IV224"/>
    </row>
    <row r="225" spans="1:256" x14ac:dyDescent="0.25">
      <c r="B225" s="70" t="s">
        <v>1050</v>
      </c>
      <c r="C225" s="71" t="s">
        <v>1291</v>
      </c>
      <c r="D225" s="72" t="s">
        <v>32</v>
      </c>
      <c r="E225" s="72">
        <v>80</v>
      </c>
      <c r="F225" s="73">
        <v>1.56</v>
      </c>
      <c r="G225" s="119">
        <v>1.6774193548387097</v>
      </c>
      <c r="H225" s="72"/>
      <c r="I22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25" s="2"/>
      <c r="K225" s="45"/>
      <c r="T225" s="2"/>
      <c r="IN225"/>
      <c r="IO225"/>
      <c r="IP225"/>
      <c r="IQ225"/>
      <c r="IR225"/>
      <c r="IS225"/>
      <c r="IT225"/>
      <c r="IU225"/>
      <c r="IV225"/>
    </row>
    <row r="226" spans="1:256" hidden="1" x14ac:dyDescent="0.25">
      <c r="A226" s="155"/>
      <c r="B226" s="149" t="s">
        <v>734</v>
      </c>
      <c r="C226" s="150" t="s">
        <v>1293</v>
      </c>
      <c r="D226" s="151" t="s">
        <v>32</v>
      </c>
      <c r="E226" s="151">
        <v>80</v>
      </c>
      <c r="F226" s="156" t="e">
        <v>#N/A</v>
      </c>
      <c r="G226" s="157" t="e">
        <v>#N/A</v>
      </c>
      <c r="H226" s="151"/>
      <c r="I226" s="152" t="s">
        <v>1807</v>
      </c>
      <c r="J226" s="2"/>
      <c r="K226" s="45"/>
      <c r="T226" s="2"/>
      <c r="IN226"/>
      <c r="IO226"/>
      <c r="IP226"/>
      <c r="IQ226"/>
      <c r="IR226"/>
      <c r="IS226"/>
      <c r="IT226"/>
      <c r="IU226"/>
      <c r="IV226"/>
    </row>
    <row r="227" spans="1:256" x14ac:dyDescent="0.25">
      <c r="B227" s="70" t="s">
        <v>280</v>
      </c>
      <c r="C227" s="71" t="s">
        <v>1289</v>
      </c>
      <c r="D227" s="72" t="s">
        <v>41</v>
      </c>
      <c r="E227" s="72">
        <v>50</v>
      </c>
      <c r="F227" s="73">
        <v>3.2774999999999999</v>
      </c>
      <c r="G227" s="119">
        <v>3.53</v>
      </c>
      <c r="H227" s="72"/>
      <c r="I22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27" s="2"/>
      <c r="K227" s="45"/>
      <c r="T227" s="2"/>
      <c r="IN227"/>
      <c r="IO227"/>
      <c r="IP227"/>
      <c r="IQ227"/>
      <c r="IR227"/>
      <c r="IS227"/>
      <c r="IT227"/>
      <c r="IU227"/>
      <c r="IV227"/>
    </row>
    <row r="228" spans="1:256" x14ac:dyDescent="0.25">
      <c r="B228" s="70" t="s">
        <v>234</v>
      </c>
      <c r="C228" s="71" t="s">
        <v>60</v>
      </c>
      <c r="D228" s="72" t="s">
        <v>32</v>
      </c>
      <c r="E228" s="72">
        <v>80</v>
      </c>
      <c r="F228" s="73">
        <v>0.97749999999999992</v>
      </c>
      <c r="G228" s="119">
        <v>1.06</v>
      </c>
      <c r="H228" s="72"/>
      <c r="I22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28" s="2"/>
      <c r="K228" s="45"/>
      <c r="T228" s="2"/>
      <c r="IN228"/>
      <c r="IO228"/>
      <c r="IP228"/>
      <c r="IQ228"/>
      <c r="IR228"/>
      <c r="IS228"/>
      <c r="IT228"/>
      <c r="IU228"/>
      <c r="IV228"/>
    </row>
    <row r="229" spans="1:256" hidden="1" x14ac:dyDescent="0.25">
      <c r="A229" s="155"/>
      <c r="B229" s="149" t="s">
        <v>737</v>
      </c>
      <c r="C229" s="150" t="s">
        <v>1294</v>
      </c>
      <c r="D229" s="151" t="s">
        <v>32</v>
      </c>
      <c r="E229" s="151">
        <v>80</v>
      </c>
      <c r="F229" s="156" t="e">
        <v>#N/A</v>
      </c>
      <c r="G229" s="157" t="e">
        <v>#N/A</v>
      </c>
      <c r="H229" s="151"/>
      <c r="I229" s="152" t="s">
        <v>1807</v>
      </c>
      <c r="J229" s="2"/>
      <c r="K229" s="45"/>
      <c r="T229" s="2"/>
      <c r="IN229"/>
      <c r="IO229"/>
      <c r="IP229"/>
      <c r="IQ229"/>
      <c r="IR229"/>
      <c r="IS229"/>
      <c r="IT229"/>
      <c r="IU229"/>
      <c r="IV229"/>
    </row>
    <row r="230" spans="1:256" x14ac:dyDescent="0.25">
      <c r="B230" s="70" t="s">
        <v>729</v>
      </c>
      <c r="C230" s="71" t="s">
        <v>2121</v>
      </c>
      <c r="D230" s="72" t="s">
        <v>32</v>
      </c>
      <c r="E230" s="72">
        <v>80</v>
      </c>
      <c r="F230" s="73">
        <v>0.79</v>
      </c>
      <c r="G230" s="119">
        <v>0.84946236559139787</v>
      </c>
      <c r="H230" s="72"/>
      <c r="I23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30" s="2"/>
      <c r="K230" s="45"/>
      <c r="T230" s="2"/>
      <c r="IN230"/>
      <c r="IO230"/>
      <c r="IP230"/>
      <c r="IQ230"/>
      <c r="IR230"/>
      <c r="IS230"/>
      <c r="IT230"/>
      <c r="IU230"/>
      <c r="IV230"/>
    </row>
    <row r="231" spans="1:256" hidden="1" x14ac:dyDescent="0.25">
      <c r="A231" s="155"/>
      <c r="B231" s="149" t="s">
        <v>739</v>
      </c>
      <c r="C231" s="150" t="s">
        <v>1295</v>
      </c>
      <c r="D231" s="151" t="s">
        <v>32</v>
      </c>
      <c r="E231" s="151">
        <v>80</v>
      </c>
      <c r="F231" s="156" t="e">
        <v>#N/A</v>
      </c>
      <c r="G231" s="157" t="e">
        <v>#N/A</v>
      </c>
      <c r="H231" s="151"/>
      <c r="I231" s="152" t="s">
        <v>1807</v>
      </c>
      <c r="J231" s="2"/>
      <c r="K231" s="45"/>
      <c r="T231" s="2"/>
      <c r="IN231"/>
      <c r="IO231"/>
      <c r="IP231"/>
      <c r="IQ231"/>
      <c r="IR231"/>
      <c r="IS231"/>
      <c r="IT231"/>
      <c r="IU231"/>
      <c r="IV231"/>
    </row>
    <row r="232" spans="1:256" x14ac:dyDescent="0.25">
      <c r="B232" s="70" t="s">
        <v>730</v>
      </c>
      <c r="C232" s="71" t="s">
        <v>2122</v>
      </c>
      <c r="D232" s="72" t="s">
        <v>32</v>
      </c>
      <c r="E232" s="72">
        <v>80</v>
      </c>
      <c r="F232" s="73">
        <v>0.79</v>
      </c>
      <c r="G232" s="119">
        <v>0.84946236559139787</v>
      </c>
      <c r="H232" s="72"/>
      <c r="I23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32" s="2"/>
      <c r="K232" s="45"/>
      <c r="T232" s="2"/>
      <c r="IN232"/>
      <c r="IO232"/>
      <c r="IP232"/>
      <c r="IQ232"/>
      <c r="IR232"/>
      <c r="IS232"/>
      <c r="IT232"/>
      <c r="IU232"/>
      <c r="IV232"/>
    </row>
    <row r="233" spans="1:256" x14ac:dyDescent="0.25">
      <c r="B233" s="70" t="s">
        <v>728</v>
      </c>
      <c r="C233" s="71" t="s">
        <v>2123</v>
      </c>
      <c r="D233" s="72" t="s">
        <v>32</v>
      </c>
      <c r="E233" s="72">
        <v>80</v>
      </c>
      <c r="F233" s="73">
        <v>0.79</v>
      </c>
      <c r="G233" s="119">
        <v>0.84946236559139787</v>
      </c>
      <c r="H233" s="72"/>
      <c r="I23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33" s="2"/>
      <c r="K233" s="45"/>
      <c r="T233" s="2"/>
      <c r="IN233"/>
      <c r="IO233"/>
      <c r="IP233"/>
      <c r="IQ233"/>
      <c r="IR233"/>
      <c r="IS233"/>
      <c r="IT233"/>
      <c r="IU233"/>
      <c r="IV233"/>
    </row>
    <row r="234" spans="1:256" x14ac:dyDescent="0.25">
      <c r="B234" s="70" t="s">
        <v>732</v>
      </c>
      <c r="C234" s="71" t="s">
        <v>2124</v>
      </c>
      <c r="D234" s="72" t="s">
        <v>32</v>
      </c>
      <c r="E234" s="72">
        <v>80</v>
      </c>
      <c r="F234" s="73">
        <v>0.79</v>
      </c>
      <c r="G234" s="119">
        <v>0.84946236559139787</v>
      </c>
      <c r="H234" s="72"/>
      <c r="I23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34" s="2"/>
      <c r="K234" s="45"/>
      <c r="T234" s="2"/>
      <c r="IN234"/>
      <c r="IO234"/>
      <c r="IP234"/>
      <c r="IQ234"/>
      <c r="IR234"/>
      <c r="IS234"/>
      <c r="IT234"/>
      <c r="IU234"/>
      <c r="IV234"/>
    </row>
    <row r="235" spans="1:256" hidden="1" x14ac:dyDescent="0.25">
      <c r="A235" s="155"/>
      <c r="B235" s="149" t="s">
        <v>282</v>
      </c>
      <c r="C235" s="150" t="s">
        <v>1296</v>
      </c>
      <c r="D235" s="151" t="s">
        <v>1260</v>
      </c>
      <c r="E235" s="151">
        <v>50</v>
      </c>
      <c r="F235" s="156" t="e">
        <v>#N/A</v>
      </c>
      <c r="G235" s="157" t="e">
        <v>#N/A</v>
      </c>
      <c r="H235" s="151"/>
      <c r="I235" s="152" t="s">
        <v>1807</v>
      </c>
      <c r="J235" s="2"/>
      <c r="K235" s="45"/>
      <c r="T235" s="2"/>
      <c r="IN235"/>
      <c r="IO235"/>
      <c r="IP235"/>
      <c r="IQ235"/>
      <c r="IR235"/>
      <c r="IS235"/>
      <c r="IT235"/>
      <c r="IU235"/>
      <c r="IV235"/>
    </row>
    <row r="236" spans="1:256" x14ac:dyDescent="0.25">
      <c r="B236" s="70" t="s">
        <v>733</v>
      </c>
      <c r="C236" s="71" t="s">
        <v>2125</v>
      </c>
      <c r="D236" s="72" t="s">
        <v>32</v>
      </c>
      <c r="E236" s="72">
        <v>80</v>
      </c>
      <c r="F236" s="73">
        <v>0.79</v>
      </c>
      <c r="G236" s="119">
        <v>0.84946236559139787</v>
      </c>
      <c r="H236" s="72"/>
      <c r="I23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36" s="2"/>
      <c r="K236" s="45"/>
      <c r="T236" s="2"/>
      <c r="IN236"/>
      <c r="IO236"/>
      <c r="IP236"/>
      <c r="IQ236"/>
      <c r="IR236"/>
      <c r="IS236"/>
      <c r="IT236"/>
      <c r="IU236"/>
      <c r="IV236"/>
    </row>
    <row r="237" spans="1:256" x14ac:dyDescent="0.25">
      <c r="B237" s="70" t="s">
        <v>735</v>
      </c>
      <c r="C237" s="71" t="s">
        <v>2126</v>
      </c>
      <c r="D237" s="72" t="s">
        <v>32</v>
      </c>
      <c r="E237" s="72">
        <v>80</v>
      </c>
      <c r="F237" s="73">
        <v>0.79</v>
      </c>
      <c r="G237" s="119">
        <v>0.84946236559139787</v>
      </c>
      <c r="H237" s="72"/>
      <c r="I23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37" s="2"/>
      <c r="K237" s="45"/>
      <c r="T237" s="2"/>
      <c r="IN237"/>
      <c r="IO237"/>
      <c r="IP237"/>
      <c r="IQ237"/>
      <c r="IR237"/>
      <c r="IS237"/>
      <c r="IT237"/>
      <c r="IU237"/>
      <c r="IV237"/>
    </row>
    <row r="238" spans="1:256" x14ac:dyDescent="0.25">
      <c r="B238" s="70" t="s">
        <v>736</v>
      </c>
      <c r="C238" s="71" t="s">
        <v>2127</v>
      </c>
      <c r="D238" s="72" t="s">
        <v>32</v>
      </c>
      <c r="E238" s="72">
        <v>80</v>
      </c>
      <c r="F238" s="73">
        <v>0.79</v>
      </c>
      <c r="G238" s="119">
        <v>0.84946236559139787</v>
      </c>
      <c r="H238" s="72"/>
      <c r="I23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38" s="2"/>
      <c r="K238" s="45"/>
      <c r="T238" s="2"/>
      <c r="IN238"/>
      <c r="IO238"/>
      <c r="IP238"/>
      <c r="IQ238"/>
      <c r="IR238"/>
      <c r="IS238"/>
      <c r="IT238"/>
      <c r="IU238"/>
      <c r="IV238"/>
    </row>
    <row r="239" spans="1:256" hidden="1" x14ac:dyDescent="0.25">
      <c r="A239" s="155"/>
      <c r="B239" s="149" t="s">
        <v>396</v>
      </c>
      <c r="C239" s="150" t="s">
        <v>1300</v>
      </c>
      <c r="D239" s="151" t="s">
        <v>32</v>
      </c>
      <c r="E239" s="151">
        <v>80</v>
      </c>
      <c r="F239" s="156" t="e">
        <v>#N/A</v>
      </c>
      <c r="G239" s="157" t="e">
        <v>#N/A</v>
      </c>
      <c r="H239" s="151"/>
      <c r="I239" s="152" t="s">
        <v>1807</v>
      </c>
      <c r="J239" s="2"/>
      <c r="K239" s="45"/>
      <c r="T239" s="2"/>
      <c r="IN239"/>
      <c r="IO239"/>
      <c r="IP239"/>
      <c r="IQ239"/>
      <c r="IR239"/>
      <c r="IS239"/>
      <c r="IT239"/>
      <c r="IU239"/>
      <c r="IV239"/>
    </row>
    <row r="240" spans="1:256" hidden="1" x14ac:dyDescent="0.25">
      <c r="A240" s="155"/>
      <c r="B240" s="149" t="s">
        <v>731</v>
      </c>
      <c r="C240" s="150" t="s">
        <v>1292</v>
      </c>
      <c r="D240" s="151" t="s">
        <v>32</v>
      </c>
      <c r="E240" s="151">
        <v>80</v>
      </c>
      <c r="F240" s="156">
        <v>0.79</v>
      </c>
      <c r="G240" s="157">
        <v>0.84946236559139787</v>
      </c>
      <c r="H240" s="151"/>
      <c r="I240" s="152" t="s">
        <v>1807</v>
      </c>
      <c r="J240" s="2"/>
      <c r="K240" s="45"/>
      <c r="T240" s="2"/>
      <c r="IN240"/>
      <c r="IO240"/>
      <c r="IP240"/>
      <c r="IQ240"/>
      <c r="IR240"/>
      <c r="IS240"/>
      <c r="IT240"/>
      <c r="IU240"/>
      <c r="IV240"/>
    </row>
    <row r="241" spans="1:256" hidden="1" x14ac:dyDescent="0.25">
      <c r="A241" s="155"/>
      <c r="B241" s="149" t="s">
        <v>399</v>
      </c>
      <c r="C241" s="150" t="s">
        <v>1302</v>
      </c>
      <c r="D241" s="151" t="s">
        <v>32</v>
      </c>
      <c r="E241" s="151">
        <v>80</v>
      </c>
      <c r="F241" s="156" t="e">
        <v>#N/A</v>
      </c>
      <c r="G241" s="157" t="e">
        <v>#N/A</v>
      </c>
      <c r="H241" s="151"/>
      <c r="I241" s="152" t="s">
        <v>1807</v>
      </c>
      <c r="J241" s="2"/>
      <c r="K241" s="45"/>
      <c r="T241" s="2"/>
      <c r="IN241"/>
      <c r="IO241"/>
      <c r="IP241"/>
      <c r="IQ241"/>
      <c r="IR241"/>
      <c r="IS241"/>
      <c r="IT241"/>
      <c r="IU241"/>
      <c r="IV241"/>
    </row>
    <row r="242" spans="1:256" x14ac:dyDescent="0.25">
      <c r="B242" s="70" t="s">
        <v>738</v>
      </c>
      <c r="C242" s="71" t="s">
        <v>2128</v>
      </c>
      <c r="D242" s="72" t="s">
        <v>32</v>
      </c>
      <c r="E242" s="72">
        <v>80</v>
      </c>
      <c r="F242" s="73">
        <v>0.79</v>
      </c>
      <c r="G242" s="119">
        <v>0.84946236559139787</v>
      </c>
      <c r="H242" s="72"/>
      <c r="I24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42" s="2"/>
      <c r="K242" s="45"/>
      <c r="T242" s="2"/>
      <c r="IN242"/>
      <c r="IO242"/>
      <c r="IP242"/>
      <c r="IQ242"/>
      <c r="IR242"/>
      <c r="IS242"/>
      <c r="IT242"/>
      <c r="IU242"/>
      <c r="IV242"/>
    </row>
    <row r="243" spans="1:256" x14ac:dyDescent="0.25">
      <c r="B243" s="70" t="s">
        <v>740</v>
      </c>
      <c r="C243" s="71" t="s">
        <v>2129</v>
      </c>
      <c r="D243" s="72" t="s">
        <v>32</v>
      </c>
      <c r="E243" s="72">
        <v>80</v>
      </c>
      <c r="F243" s="73">
        <v>0.82799999999999996</v>
      </c>
      <c r="G243" s="119">
        <v>0.9</v>
      </c>
      <c r="H243" s="72"/>
      <c r="I24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43" s="2"/>
      <c r="K243" s="45"/>
      <c r="T243" s="2"/>
      <c r="IN243"/>
      <c r="IO243"/>
      <c r="IP243"/>
      <c r="IQ243"/>
      <c r="IR243"/>
      <c r="IS243"/>
      <c r="IT243"/>
      <c r="IU243"/>
      <c r="IV243"/>
    </row>
    <row r="244" spans="1:256" x14ac:dyDescent="0.25">
      <c r="B244" s="70" t="s">
        <v>281</v>
      </c>
      <c r="C244" s="71" t="s">
        <v>62</v>
      </c>
      <c r="D244" s="72" t="s">
        <v>32</v>
      </c>
      <c r="E244" s="72">
        <v>80</v>
      </c>
      <c r="F244" s="73">
        <v>1.2075</v>
      </c>
      <c r="G244" s="119">
        <v>1.31</v>
      </c>
      <c r="H244" s="72"/>
      <c r="I24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44" s="2"/>
      <c r="K244" s="45"/>
      <c r="T244" s="2"/>
      <c r="IN244"/>
      <c r="IO244"/>
      <c r="IP244"/>
      <c r="IQ244"/>
      <c r="IR244"/>
      <c r="IS244"/>
      <c r="IT244"/>
      <c r="IU244"/>
      <c r="IV244"/>
    </row>
    <row r="245" spans="1:256" x14ac:dyDescent="0.25">
      <c r="B245" s="70" t="s">
        <v>283</v>
      </c>
      <c r="C245" s="71" t="s">
        <v>1297</v>
      </c>
      <c r="D245" s="72" t="s">
        <v>1260</v>
      </c>
      <c r="E245" s="72">
        <v>50</v>
      </c>
      <c r="F245" s="73">
        <v>4.83</v>
      </c>
      <c r="G245" s="119">
        <v>5.2</v>
      </c>
      <c r="H245" s="72"/>
      <c r="I24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45" s="2"/>
      <c r="K245" s="45"/>
      <c r="T245" s="2"/>
      <c r="IN245"/>
      <c r="IO245"/>
      <c r="IP245"/>
      <c r="IQ245"/>
      <c r="IR245"/>
      <c r="IS245"/>
      <c r="IT245"/>
      <c r="IU245"/>
      <c r="IV245"/>
    </row>
    <row r="246" spans="1:256" hidden="1" x14ac:dyDescent="0.25">
      <c r="A246" s="155"/>
      <c r="B246" s="149" t="s">
        <v>397</v>
      </c>
      <c r="C246" s="150" t="s">
        <v>1301</v>
      </c>
      <c r="D246" s="151" t="s">
        <v>32</v>
      </c>
      <c r="E246" s="151">
        <v>80</v>
      </c>
      <c r="F246" s="156">
        <v>1.127</v>
      </c>
      <c r="G246" s="157">
        <v>1.22</v>
      </c>
      <c r="H246" s="151"/>
      <c r="I246" s="152" t="s">
        <v>1807</v>
      </c>
      <c r="J246" s="2"/>
      <c r="K246" s="45"/>
      <c r="T246" s="2"/>
      <c r="IN246"/>
      <c r="IO246"/>
      <c r="IP246"/>
      <c r="IQ246"/>
      <c r="IR246"/>
      <c r="IS246"/>
      <c r="IT246"/>
      <c r="IU246"/>
      <c r="IV246"/>
    </row>
    <row r="247" spans="1:256" x14ac:dyDescent="0.25">
      <c r="B247" s="70" t="s">
        <v>284</v>
      </c>
      <c r="C247" s="71" t="s">
        <v>1298</v>
      </c>
      <c r="D247" s="72" t="s">
        <v>1260</v>
      </c>
      <c r="E247" s="72">
        <v>50</v>
      </c>
      <c r="F247" s="73">
        <v>5.47</v>
      </c>
      <c r="G247" s="119">
        <v>5.89</v>
      </c>
      <c r="H247" s="72"/>
      <c r="I24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47" s="2"/>
      <c r="K247" s="45"/>
      <c r="T247" s="2"/>
      <c r="IN247"/>
      <c r="IO247"/>
      <c r="IP247"/>
      <c r="IQ247"/>
      <c r="IR247"/>
      <c r="IS247"/>
      <c r="IT247"/>
      <c r="IU247"/>
      <c r="IV247"/>
    </row>
    <row r="248" spans="1:256" hidden="1" x14ac:dyDescent="0.25">
      <c r="A248" s="155"/>
      <c r="B248" s="149" t="s">
        <v>400</v>
      </c>
      <c r="C248" s="150" t="s">
        <v>1303</v>
      </c>
      <c r="D248" s="151" t="s">
        <v>32</v>
      </c>
      <c r="E248" s="151">
        <v>80</v>
      </c>
      <c r="F248" s="156">
        <v>0.89699999999999991</v>
      </c>
      <c r="G248" s="157">
        <v>0.97</v>
      </c>
      <c r="H248" s="151"/>
      <c r="I248" s="152" t="s">
        <v>1807</v>
      </c>
      <c r="J248" s="2"/>
      <c r="K248" s="45"/>
      <c r="T248" s="2"/>
      <c r="IN248"/>
      <c r="IO248"/>
      <c r="IP248"/>
      <c r="IQ248"/>
      <c r="IR248"/>
      <c r="IS248"/>
      <c r="IT248"/>
      <c r="IU248"/>
      <c r="IV248"/>
    </row>
    <row r="249" spans="1:256" x14ac:dyDescent="0.25">
      <c r="B249" s="70" t="s">
        <v>285</v>
      </c>
      <c r="C249" s="71" t="s">
        <v>1299</v>
      </c>
      <c r="D249" s="72" t="s">
        <v>1260</v>
      </c>
      <c r="E249" s="72">
        <v>50</v>
      </c>
      <c r="F249" s="73">
        <v>4.83</v>
      </c>
      <c r="G249" s="119">
        <v>5.2</v>
      </c>
      <c r="H249" s="72"/>
      <c r="I24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49" s="2"/>
      <c r="K249" s="45"/>
      <c r="T249" s="2"/>
      <c r="IN249"/>
      <c r="IO249"/>
      <c r="IP249"/>
      <c r="IQ249"/>
      <c r="IR249"/>
      <c r="IS249"/>
      <c r="IT249"/>
      <c r="IU249"/>
      <c r="IV249"/>
    </row>
    <row r="250" spans="1:256" x14ac:dyDescent="0.25">
      <c r="B250" s="70" t="s">
        <v>1809</v>
      </c>
      <c r="C250" s="71" t="s">
        <v>1840</v>
      </c>
      <c r="D250" s="72" t="s">
        <v>32</v>
      </c>
      <c r="E250" s="72">
        <v>80</v>
      </c>
      <c r="F250" s="73">
        <v>1.2075</v>
      </c>
      <c r="G250" s="119">
        <v>1.2983870967741935</v>
      </c>
      <c r="H250" s="72"/>
      <c r="I25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0" s="2"/>
      <c r="K250" s="45"/>
      <c r="T250" s="2"/>
      <c r="IN250"/>
      <c r="IO250"/>
      <c r="IP250"/>
      <c r="IQ250"/>
      <c r="IR250"/>
      <c r="IS250"/>
      <c r="IT250"/>
      <c r="IU250"/>
      <c r="IV250"/>
    </row>
    <row r="251" spans="1:256" x14ac:dyDescent="0.25">
      <c r="B251" s="70" t="s">
        <v>398</v>
      </c>
      <c r="C251" s="71" t="s">
        <v>2130</v>
      </c>
      <c r="D251" s="72" t="s">
        <v>32</v>
      </c>
      <c r="E251" s="72">
        <v>80</v>
      </c>
      <c r="F251" s="73">
        <v>0.83949999999999991</v>
      </c>
      <c r="G251" s="119">
        <v>0.91</v>
      </c>
      <c r="H251" s="72"/>
      <c r="I25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1" s="2"/>
      <c r="K251" s="45"/>
      <c r="T251" s="2"/>
      <c r="IN251"/>
      <c r="IO251"/>
      <c r="IP251"/>
      <c r="IQ251"/>
      <c r="IR251"/>
      <c r="IS251"/>
      <c r="IT251"/>
      <c r="IU251"/>
      <c r="IV251"/>
    </row>
    <row r="252" spans="1:256" x14ac:dyDescent="0.25">
      <c r="B252" s="70" t="s">
        <v>401</v>
      </c>
      <c r="C252" s="71" t="s">
        <v>2131</v>
      </c>
      <c r="D252" s="72" t="s">
        <v>32</v>
      </c>
      <c r="E252" s="72">
        <v>80</v>
      </c>
      <c r="F252" s="73">
        <v>0.89699999999999991</v>
      </c>
      <c r="G252" s="119">
        <v>0.97</v>
      </c>
      <c r="H252" s="72"/>
      <c r="I25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2" s="2"/>
      <c r="K252" s="45"/>
      <c r="T252" s="2"/>
      <c r="IN252"/>
      <c r="IO252"/>
      <c r="IP252"/>
      <c r="IQ252"/>
      <c r="IR252"/>
      <c r="IS252"/>
      <c r="IT252"/>
      <c r="IU252"/>
      <c r="IV252"/>
    </row>
    <row r="253" spans="1:256" x14ac:dyDescent="0.25">
      <c r="B253" s="70" t="s">
        <v>508</v>
      </c>
      <c r="C253" s="71" t="s">
        <v>2132</v>
      </c>
      <c r="D253" s="72" t="s">
        <v>32</v>
      </c>
      <c r="E253" s="72">
        <v>80</v>
      </c>
      <c r="F253" s="73">
        <v>1.4949999999999999</v>
      </c>
      <c r="G253" s="119">
        <v>1.62</v>
      </c>
      <c r="H253" s="72"/>
      <c r="I25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3" s="2"/>
      <c r="K253" s="45"/>
      <c r="T253" s="2"/>
      <c r="IN253"/>
      <c r="IO253"/>
      <c r="IP253"/>
      <c r="IQ253"/>
      <c r="IR253"/>
      <c r="IS253"/>
      <c r="IT253"/>
      <c r="IU253"/>
      <c r="IV253"/>
    </row>
    <row r="254" spans="1:256" x14ac:dyDescent="0.25">
      <c r="B254" s="70" t="s">
        <v>509</v>
      </c>
      <c r="C254" s="71" t="s">
        <v>2133</v>
      </c>
      <c r="D254" s="72" t="s">
        <v>32</v>
      </c>
      <c r="E254" s="72">
        <v>80</v>
      </c>
      <c r="F254" s="73">
        <v>1.27</v>
      </c>
      <c r="G254" s="119">
        <v>1.37</v>
      </c>
      <c r="H254" s="72"/>
      <c r="I25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4" s="2"/>
      <c r="K254" s="45"/>
      <c r="T254" s="2"/>
      <c r="IN254"/>
      <c r="IO254"/>
      <c r="IP254"/>
      <c r="IQ254"/>
      <c r="IR254"/>
      <c r="IS254"/>
      <c r="IT254"/>
      <c r="IU254"/>
      <c r="IV254"/>
    </row>
    <row r="255" spans="1:256" hidden="1" x14ac:dyDescent="0.25">
      <c r="A255" s="155"/>
      <c r="B255" s="149" t="s">
        <v>521</v>
      </c>
      <c r="C255" s="150" t="s">
        <v>1305</v>
      </c>
      <c r="D255" s="151" t="s">
        <v>1260</v>
      </c>
      <c r="E255" s="151">
        <v>50</v>
      </c>
      <c r="F255" s="156" t="e">
        <v>#N/A</v>
      </c>
      <c r="G255" s="157" t="e">
        <v>#N/A</v>
      </c>
      <c r="H255" s="151"/>
      <c r="I255" s="152" t="s">
        <v>1807</v>
      </c>
      <c r="J255" s="2"/>
      <c r="K255" s="45"/>
      <c r="T255" s="2"/>
      <c r="IN255"/>
      <c r="IO255"/>
      <c r="IP255"/>
      <c r="IQ255"/>
      <c r="IR255"/>
      <c r="IS255"/>
      <c r="IT255"/>
      <c r="IU255"/>
      <c r="IV255"/>
    </row>
    <row r="256" spans="1:256" x14ac:dyDescent="0.25">
      <c r="B256" s="70" t="s">
        <v>1094</v>
      </c>
      <c r="C256" s="71" t="s">
        <v>2134</v>
      </c>
      <c r="D256" s="72" t="s">
        <v>32</v>
      </c>
      <c r="E256" s="72">
        <v>80</v>
      </c>
      <c r="F256" s="73">
        <v>1.27</v>
      </c>
      <c r="G256" s="119">
        <v>1.37</v>
      </c>
      <c r="H256" s="72"/>
      <c r="I25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6" s="2"/>
      <c r="K256" s="45"/>
      <c r="T256" s="2"/>
      <c r="IN256"/>
      <c r="IO256"/>
      <c r="IP256"/>
      <c r="IQ256"/>
      <c r="IR256"/>
      <c r="IS256"/>
      <c r="IT256"/>
      <c r="IU256"/>
      <c r="IV256"/>
    </row>
    <row r="257" spans="1:256" hidden="1" x14ac:dyDescent="0.25">
      <c r="A257" s="155"/>
      <c r="B257" s="149" t="s">
        <v>511</v>
      </c>
      <c r="C257" s="150" t="s">
        <v>1304</v>
      </c>
      <c r="D257" s="151" t="s">
        <v>32</v>
      </c>
      <c r="E257" s="151">
        <v>80</v>
      </c>
      <c r="F257" s="156" t="e">
        <v>#N/A</v>
      </c>
      <c r="G257" s="157" t="e">
        <v>#N/A</v>
      </c>
      <c r="H257" s="151"/>
      <c r="I257" s="152" t="s">
        <v>1807</v>
      </c>
      <c r="J257" s="2"/>
      <c r="K257" s="45"/>
      <c r="T257" s="2"/>
      <c r="IN257"/>
      <c r="IO257"/>
      <c r="IP257"/>
      <c r="IQ257"/>
      <c r="IR257"/>
      <c r="IS257"/>
      <c r="IT257"/>
      <c r="IU257"/>
      <c r="IV257"/>
    </row>
    <row r="258" spans="1:256" x14ac:dyDescent="0.25">
      <c r="B258" s="70" t="s">
        <v>519</v>
      </c>
      <c r="C258" s="71" t="s">
        <v>2135</v>
      </c>
      <c r="D258" s="72" t="s">
        <v>32</v>
      </c>
      <c r="E258" s="72">
        <v>80</v>
      </c>
      <c r="F258" s="73">
        <v>0.96</v>
      </c>
      <c r="G258" s="119">
        <v>1.04</v>
      </c>
      <c r="H258" s="72"/>
      <c r="I25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8" s="2"/>
      <c r="K258" s="45"/>
      <c r="T258" s="2"/>
      <c r="IN258"/>
      <c r="IO258"/>
      <c r="IP258"/>
      <c r="IQ258"/>
      <c r="IR258"/>
      <c r="IS258"/>
      <c r="IT258"/>
      <c r="IU258"/>
      <c r="IV258"/>
    </row>
    <row r="259" spans="1:256" x14ac:dyDescent="0.25">
      <c r="B259" s="70" t="s">
        <v>514</v>
      </c>
      <c r="C259" s="71" t="s">
        <v>2136</v>
      </c>
      <c r="D259" s="72" t="s">
        <v>32</v>
      </c>
      <c r="E259" s="72">
        <v>80</v>
      </c>
      <c r="F259" s="73">
        <v>0.97</v>
      </c>
      <c r="G259" s="119">
        <v>1.05</v>
      </c>
      <c r="H259" s="72"/>
      <c r="I25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59" s="2"/>
      <c r="K259" s="45"/>
      <c r="T259" s="2"/>
      <c r="IN259"/>
      <c r="IO259"/>
      <c r="IP259"/>
      <c r="IQ259"/>
      <c r="IR259"/>
      <c r="IS259"/>
      <c r="IT259"/>
      <c r="IU259"/>
      <c r="IV259"/>
    </row>
    <row r="260" spans="1:256" x14ac:dyDescent="0.25">
      <c r="B260" s="70" t="s">
        <v>515</v>
      </c>
      <c r="C260" s="71" t="s">
        <v>2137</v>
      </c>
      <c r="D260" s="72" t="s">
        <v>32</v>
      </c>
      <c r="E260" s="72">
        <v>80</v>
      </c>
      <c r="F260" s="73">
        <v>0.96</v>
      </c>
      <c r="G260" s="119">
        <v>1.04</v>
      </c>
      <c r="H260" s="72"/>
      <c r="I26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0" s="2"/>
      <c r="K260" s="45"/>
      <c r="T260" s="2"/>
      <c r="IN260"/>
      <c r="IO260"/>
      <c r="IP260"/>
      <c r="IQ260"/>
      <c r="IR260"/>
      <c r="IS260"/>
      <c r="IT260"/>
      <c r="IU260"/>
      <c r="IV260"/>
    </row>
    <row r="261" spans="1:256" x14ac:dyDescent="0.25">
      <c r="B261" s="70" t="s">
        <v>516</v>
      </c>
      <c r="C261" s="71" t="s">
        <v>2138</v>
      </c>
      <c r="D261" s="72" t="s">
        <v>32</v>
      </c>
      <c r="E261" s="72">
        <v>80</v>
      </c>
      <c r="F261" s="73">
        <v>0.96</v>
      </c>
      <c r="G261" s="119">
        <v>1.04</v>
      </c>
      <c r="H261" s="72"/>
      <c r="I26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1" s="2"/>
      <c r="K261" s="45"/>
      <c r="T261" s="2"/>
      <c r="IN261"/>
      <c r="IO261"/>
      <c r="IP261"/>
      <c r="IQ261"/>
      <c r="IR261"/>
      <c r="IS261"/>
      <c r="IT261"/>
      <c r="IU261"/>
      <c r="IV261"/>
    </row>
    <row r="262" spans="1:256" x14ac:dyDescent="0.25">
      <c r="B262" s="70" t="s">
        <v>517</v>
      </c>
      <c r="C262" s="71" t="s">
        <v>2139</v>
      </c>
      <c r="D262" s="72" t="s">
        <v>32</v>
      </c>
      <c r="E262" s="72">
        <v>80</v>
      </c>
      <c r="F262" s="73">
        <v>0.96</v>
      </c>
      <c r="G262" s="119">
        <v>1.04</v>
      </c>
      <c r="H262" s="72"/>
      <c r="I26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2" s="2"/>
      <c r="K262" s="45"/>
      <c r="T262" s="2"/>
      <c r="IN262"/>
      <c r="IO262"/>
      <c r="IP262"/>
      <c r="IQ262"/>
      <c r="IR262"/>
      <c r="IS262"/>
      <c r="IT262"/>
      <c r="IU262"/>
      <c r="IV262"/>
    </row>
    <row r="263" spans="1:256" x14ac:dyDescent="0.25">
      <c r="B263" s="70" t="s">
        <v>518</v>
      </c>
      <c r="C263" s="71" t="s">
        <v>2140</v>
      </c>
      <c r="D263" s="72" t="s">
        <v>32</v>
      </c>
      <c r="E263" s="72">
        <v>80</v>
      </c>
      <c r="F263" s="73">
        <v>0.96</v>
      </c>
      <c r="G263" s="119">
        <v>1.04</v>
      </c>
      <c r="H263" s="72"/>
      <c r="I26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3" s="2"/>
      <c r="K263" s="45"/>
      <c r="T263" s="2"/>
      <c r="IN263"/>
      <c r="IO263"/>
      <c r="IP263"/>
      <c r="IQ263"/>
      <c r="IR263"/>
      <c r="IS263"/>
      <c r="IT263"/>
      <c r="IU263"/>
      <c r="IV263"/>
    </row>
    <row r="264" spans="1:256" x14ac:dyDescent="0.25">
      <c r="B264" s="70" t="s">
        <v>1725</v>
      </c>
      <c r="C264" s="71" t="s">
        <v>1726</v>
      </c>
      <c r="D264" s="72" t="s">
        <v>32</v>
      </c>
      <c r="E264" s="72">
        <v>80</v>
      </c>
      <c r="F264" s="73">
        <v>1.79</v>
      </c>
      <c r="G264" s="119">
        <v>1.93</v>
      </c>
      <c r="H264" s="72"/>
      <c r="I26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4" s="2"/>
      <c r="K264" s="45"/>
      <c r="T264" s="2"/>
      <c r="IN264"/>
      <c r="IO264"/>
      <c r="IP264"/>
      <c r="IQ264"/>
      <c r="IR264"/>
      <c r="IS264"/>
      <c r="IT264"/>
      <c r="IU264"/>
      <c r="IV264"/>
    </row>
    <row r="265" spans="1:256" x14ac:dyDescent="0.25">
      <c r="B265" s="70" t="s">
        <v>513</v>
      </c>
      <c r="C265" s="71" t="s">
        <v>2141</v>
      </c>
      <c r="D265" s="72" t="s">
        <v>32</v>
      </c>
      <c r="E265" s="72">
        <v>80</v>
      </c>
      <c r="F265" s="73">
        <v>0.96</v>
      </c>
      <c r="G265" s="119">
        <v>1.04</v>
      </c>
      <c r="H265" s="72"/>
      <c r="I26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5" s="2"/>
      <c r="K265" s="45"/>
      <c r="T265" s="2"/>
      <c r="IN265"/>
      <c r="IO265"/>
      <c r="IP265"/>
      <c r="IQ265"/>
      <c r="IR265"/>
      <c r="IS265"/>
      <c r="IT265"/>
      <c r="IU265"/>
      <c r="IV265"/>
    </row>
    <row r="266" spans="1:256" hidden="1" x14ac:dyDescent="0.25">
      <c r="A266" s="155"/>
      <c r="B266" s="149" t="s">
        <v>1704</v>
      </c>
      <c r="C266" s="150" t="s">
        <v>1705</v>
      </c>
      <c r="D266" s="151" t="s">
        <v>1259</v>
      </c>
      <c r="E266" s="151">
        <v>75</v>
      </c>
      <c r="F266" s="156" t="e">
        <v>#N/A</v>
      </c>
      <c r="G266" s="157" t="e">
        <v>#N/A</v>
      </c>
      <c r="H266" s="151"/>
      <c r="I266" s="152" t="s">
        <v>1807</v>
      </c>
      <c r="J266" s="2"/>
      <c r="K266" s="45"/>
      <c r="T266" s="2"/>
      <c r="IN266"/>
      <c r="IO266"/>
      <c r="IP266"/>
      <c r="IQ266"/>
      <c r="IR266"/>
      <c r="IS266"/>
      <c r="IT266"/>
      <c r="IU266"/>
      <c r="IV266"/>
    </row>
    <row r="267" spans="1:256" hidden="1" x14ac:dyDescent="0.25">
      <c r="A267" s="155"/>
      <c r="B267" s="149" t="s">
        <v>300</v>
      </c>
      <c r="C267" s="150" t="s">
        <v>199</v>
      </c>
      <c r="D267" s="151" t="s">
        <v>32</v>
      </c>
      <c r="E267" s="151">
        <v>80</v>
      </c>
      <c r="F267" s="156" t="e">
        <v>#N/A</v>
      </c>
      <c r="G267" s="157" t="e">
        <v>#N/A</v>
      </c>
      <c r="H267" s="151"/>
      <c r="I267" s="152" t="s">
        <v>1807</v>
      </c>
      <c r="J267" s="2"/>
      <c r="K267" s="45"/>
      <c r="T267" s="2"/>
      <c r="IN267"/>
      <c r="IO267"/>
      <c r="IP267"/>
      <c r="IQ267"/>
      <c r="IR267"/>
      <c r="IS267"/>
      <c r="IT267"/>
      <c r="IU267"/>
      <c r="IV267"/>
    </row>
    <row r="268" spans="1:256" x14ac:dyDescent="0.25">
      <c r="B268" s="70" t="s">
        <v>520</v>
      </c>
      <c r="C268" s="71" t="s">
        <v>1930</v>
      </c>
      <c r="D268" s="72" t="s">
        <v>1260</v>
      </c>
      <c r="E268" s="72">
        <v>50</v>
      </c>
      <c r="F268" s="73">
        <v>2.13</v>
      </c>
      <c r="G268" s="119">
        <v>2.2999999999999998</v>
      </c>
      <c r="H268" s="72"/>
      <c r="I26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8" s="2"/>
      <c r="K268" s="45"/>
      <c r="T268" s="2"/>
      <c r="IN268"/>
      <c r="IO268"/>
      <c r="IP268"/>
      <c r="IQ268"/>
      <c r="IR268"/>
      <c r="IS268"/>
      <c r="IT268"/>
      <c r="IU268"/>
      <c r="IV268"/>
    </row>
    <row r="269" spans="1:256" x14ac:dyDescent="0.25">
      <c r="B269" s="70" t="s">
        <v>512</v>
      </c>
      <c r="C269" s="71" t="s">
        <v>2142</v>
      </c>
      <c r="D269" s="72" t="s">
        <v>32</v>
      </c>
      <c r="E269" s="72">
        <v>80</v>
      </c>
      <c r="F269" s="73">
        <v>0.96</v>
      </c>
      <c r="G269" s="119">
        <v>1.04</v>
      </c>
      <c r="H269" s="72"/>
      <c r="I26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69" s="2"/>
      <c r="K269" s="45"/>
      <c r="T269" s="2"/>
      <c r="IN269"/>
      <c r="IO269"/>
      <c r="IP269"/>
      <c r="IQ269"/>
      <c r="IR269"/>
      <c r="IS269"/>
      <c r="IT269"/>
      <c r="IU269"/>
      <c r="IV269"/>
    </row>
    <row r="270" spans="1:256" x14ac:dyDescent="0.25">
      <c r="B270" s="70" t="s">
        <v>510</v>
      </c>
      <c r="C270" s="71" t="s">
        <v>2143</v>
      </c>
      <c r="D270" s="72" t="s">
        <v>32</v>
      </c>
      <c r="E270" s="72">
        <v>80</v>
      </c>
      <c r="F270" s="73">
        <v>0.96</v>
      </c>
      <c r="G270" s="119">
        <v>1.04</v>
      </c>
      <c r="H270" s="72"/>
      <c r="I27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0" s="2"/>
      <c r="K270" s="45"/>
      <c r="T270" s="2"/>
      <c r="IN270"/>
      <c r="IO270"/>
      <c r="IP270"/>
      <c r="IQ270"/>
      <c r="IR270"/>
      <c r="IS270"/>
      <c r="IT270"/>
      <c r="IU270"/>
      <c r="IV270"/>
    </row>
    <row r="271" spans="1:256" x14ac:dyDescent="0.25">
      <c r="B271" s="70" t="s">
        <v>502</v>
      </c>
      <c r="C271" s="71" t="s">
        <v>1306</v>
      </c>
      <c r="D271" s="72" t="s">
        <v>47</v>
      </c>
      <c r="E271" s="72">
        <v>25</v>
      </c>
      <c r="F271" s="73">
        <v>10.07</v>
      </c>
      <c r="G271" s="119">
        <v>10.83</v>
      </c>
      <c r="H271" s="72"/>
      <c r="I27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1" s="2"/>
      <c r="K271" s="45"/>
      <c r="T271" s="2"/>
      <c r="IN271"/>
      <c r="IO271"/>
      <c r="IP271"/>
      <c r="IQ271"/>
      <c r="IR271"/>
      <c r="IS271"/>
      <c r="IT271"/>
      <c r="IU271"/>
      <c r="IV271"/>
    </row>
    <row r="272" spans="1:256" hidden="1" x14ac:dyDescent="0.25">
      <c r="A272" s="155"/>
      <c r="B272" s="149" t="s">
        <v>1052</v>
      </c>
      <c r="C272" s="150" t="s">
        <v>1033</v>
      </c>
      <c r="D272" s="151" t="s">
        <v>32</v>
      </c>
      <c r="E272" s="151">
        <v>80</v>
      </c>
      <c r="F272" s="156" t="e">
        <v>#N/A</v>
      </c>
      <c r="G272" s="157" t="e">
        <v>#N/A</v>
      </c>
      <c r="H272" s="151"/>
      <c r="I272" s="152" t="s">
        <v>1807</v>
      </c>
      <c r="J272" s="2"/>
      <c r="K272" s="45"/>
      <c r="T272" s="2"/>
      <c r="IN272"/>
      <c r="IO272"/>
      <c r="IP272"/>
      <c r="IQ272"/>
      <c r="IR272"/>
      <c r="IS272"/>
      <c r="IT272"/>
      <c r="IU272"/>
      <c r="IV272"/>
    </row>
    <row r="273" spans="1:256" x14ac:dyDescent="0.25">
      <c r="B273" s="70" t="s">
        <v>1652</v>
      </c>
      <c r="C273" s="71" t="s">
        <v>1653</v>
      </c>
      <c r="D273" s="72" t="s">
        <v>1654</v>
      </c>
      <c r="E273" s="72">
        <v>75</v>
      </c>
      <c r="F273" s="73">
        <v>4.95</v>
      </c>
      <c r="G273" s="119">
        <v>5.33</v>
      </c>
      <c r="H273" s="72"/>
      <c r="I27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3" s="2"/>
      <c r="K273" s="45"/>
      <c r="T273" s="2"/>
      <c r="IN273"/>
      <c r="IO273"/>
      <c r="IP273"/>
      <c r="IQ273"/>
      <c r="IR273"/>
      <c r="IS273"/>
      <c r="IT273"/>
      <c r="IU273"/>
      <c r="IV273"/>
    </row>
    <row r="274" spans="1:256" x14ac:dyDescent="0.25">
      <c r="B274" s="70" t="s">
        <v>922</v>
      </c>
      <c r="C274" s="71" t="s">
        <v>1307</v>
      </c>
      <c r="D274" s="72" t="s">
        <v>32</v>
      </c>
      <c r="E274" s="72">
        <v>80</v>
      </c>
      <c r="F274" s="73">
        <v>3.4499999999999997</v>
      </c>
      <c r="G274" s="119">
        <v>3.7096774193548381</v>
      </c>
      <c r="H274" s="72"/>
      <c r="I27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4" s="2"/>
      <c r="K274" s="45"/>
      <c r="T274" s="2"/>
      <c r="IN274"/>
      <c r="IO274"/>
      <c r="IP274"/>
      <c r="IQ274"/>
      <c r="IR274"/>
      <c r="IS274"/>
      <c r="IT274"/>
      <c r="IU274"/>
      <c r="IV274"/>
    </row>
    <row r="275" spans="1:256" x14ac:dyDescent="0.25">
      <c r="B275" s="70" t="s">
        <v>923</v>
      </c>
      <c r="C275" s="71" t="s">
        <v>1308</v>
      </c>
      <c r="D275" s="72" t="s">
        <v>32</v>
      </c>
      <c r="E275" s="72">
        <v>80</v>
      </c>
      <c r="F275" s="73">
        <v>3.4499999999999997</v>
      </c>
      <c r="G275" s="119">
        <v>3.7096774193548381</v>
      </c>
      <c r="H275" s="72"/>
      <c r="I27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5" s="2"/>
      <c r="K275" s="45"/>
      <c r="T275" s="2"/>
      <c r="IN275"/>
      <c r="IO275"/>
      <c r="IP275"/>
      <c r="IQ275"/>
      <c r="IR275"/>
      <c r="IS275"/>
      <c r="IT275"/>
      <c r="IU275"/>
      <c r="IV275"/>
    </row>
    <row r="276" spans="1:256" x14ac:dyDescent="0.25">
      <c r="B276" s="70" t="s">
        <v>1727</v>
      </c>
      <c r="C276" s="71" t="s">
        <v>1728</v>
      </c>
      <c r="D276" s="72" t="s">
        <v>1259</v>
      </c>
      <c r="E276" s="72">
        <v>75</v>
      </c>
      <c r="F276" s="73">
        <v>3.4499999999999997</v>
      </c>
      <c r="G276" s="119">
        <v>3.7096774193548381</v>
      </c>
      <c r="H276" s="72"/>
      <c r="I27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6" s="2"/>
      <c r="K276" s="45"/>
      <c r="T276" s="2"/>
      <c r="IN276"/>
      <c r="IO276"/>
      <c r="IP276"/>
      <c r="IQ276"/>
      <c r="IR276"/>
      <c r="IS276"/>
      <c r="IT276"/>
      <c r="IU276"/>
      <c r="IV276"/>
    </row>
    <row r="277" spans="1:256" x14ac:dyDescent="0.25">
      <c r="B277" s="70" t="s">
        <v>1542</v>
      </c>
      <c r="C277" s="71" t="s">
        <v>1543</v>
      </c>
      <c r="D277" s="72" t="s">
        <v>1259</v>
      </c>
      <c r="E277" s="72">
        <v>75</v>
      </c>
      <c r="F277" s="73">
        <v>3.1624999999999996</v>
      </c>
      <c r="G277" s="119">
        <v>3.4099999999999997</v>
      </c>
      <c r="H277" s="72"/>
      <c r="I27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7" s="2"/>
      <c r="K277" s="45"/>
      <c r="T277" s="2"/>
      <c r="IN277"/>
      <c r="IO277"/>
      <c r="IP277"/>
      <c r="IQ277"/>
      <c r="IR277"/>
      <c r="IS277"/>
      <c r="IT277"/>
      <c r="IU277"/>
      <c r="IV277"/>
    </row>
    <row r="278" spans="1:256" x14ac:dyDescent="0.25">
      <c r="B278" s="70" t="s">
        <v>924</v>
      </c>
      <c r="C278" s="71" t="s">
        <v>1309</v>
      </c>
      <c r="D278" s="72" t="s">
        <v>32</v>
      </c>
      <c r="E278" s="72">
        <v>80</v>
      </c>
      <c r="F278" s="73">
        <v>3.17</v>
      </c>
      <c r="G278" s="119">
        <v>3.4099999999999997</v>
      </c>
      <c r="H278" s="72"/>
      <c r="I27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78" s="2"/>
      <c r="K278" s="45"/>
      <c r="T278" s="2"/>
      <c r="IN278"/>
      <c r="IO278"/>
      <c r="IP278"/>
      <c r="IQ278"/>
      <c r="IR278"/>
      <c r="IS278"/>
      <c r="IT278"/>
      <c r="IU278"/>
      <c r="IV278"/>
    </row>
    <row r="279" spans="1:256" hidden="1" x14ac:dyDescent="0.25">
      <c r="A279" s="155"/>
      <c r="B279" s="149" t="s">
        <v>1625</v>
      </c>
      <c r="C279" s="150" t="s">
        <v>1626</v>
      </c>
      <c r="D279" s="151" t="s">
        <v>1259</v>
      </c>
      <c r="E279" s="151">
        <v>75</v>
      </c>
      <c r="F279" s="156" t="e">
        <v>#N/A</v>
      </c>
      <c r="G279" s="157" t="e">
        <v>#N/A</v>
      </c>
      <c r="H279" s="151"/>
      <c r="I279" s="152" t="s">
        <v>1807</v>
      </c>
      <c r="J279" s="2"/>
      <c r="K279" s="45"/>
      <c r="T279" s="2"/>
      <c r="IN279"/>
      <c r="IO279"/>
      <c r="IP279"/>
      <c r="IQ279"/>
      <c r="IR279"/>
      <c r="IS279"/>
      <c r="IT279"/>
      <c r="IU279"/>
      <c r="IV279"/>
    </row>
    <row r="280" spans="1:256" hidden="1" x14ac:dyDescent="0.25">
      <c r="A280" s="155"/>
      <c r="B280" s="149" t="s">
        <v>288</v>
      </c>
      <c r="C280" s="150" t="s">
        <v>186</v>
      </c>
      <c r="D280" s="151" t="s">
        <v>32</v>
      </c>
      <c r="E280" s="151">
        <v>80</v>
      </c>
      <c r="F280" s="156">
        <v>1.4949999999999999</v>
      </c>
      <c r="G280" s="157">
        <v>1.62</v>
      </c>
      <c r="H280" s="151"/>
      <c r="I280" s="152" t="s">
        <v>1807</v>
      </c>
      <c r="J280" s="2"/>
      <c r="K280" s="45"/>
      <c r="T280" s="2"/>
      <c r="IN280"/>
      <c r="IO280"/>
      <c r="IP280"/>
      <c r="IQ280"/>
      <c r="IR280"/>
      <c r="IS280"/>
      <c r="IT280"/>
      <c r="IU280"/>
      <c r="IV280"/>
    </row>
    <row r="281" spans="1:256" hidden="1" x14ac:dyDescent="0.25">
      <c r="A281" s="155"/>
      <c r="B281" s="149" t="s">
        <v>1619</v>
      </c>
      <c r="C281" s="150" t="s">
        <v>1620</v>
      </c>
      <c r="D281" s="151" t="s">
        <v>32</v>
      </c>
      <c r="E281" s="151">
        <v>80</v>
      </c>
      <c r="F281" s="156">
        <v>1.4949999999999999</v>
      </c>
      <c r="G281" s="157">
        <v>1.62</v>
      </c>
      <c r="H281" s="151"/>
      <c r="I281" s="152" t="s">
        <v>1807</v>
      </c>
      <c r="J281" s="2"/>
      <c r="K281" s="45"/>
      <c r="T281" s="2"/>
      <c r="IN281"/>
      <c r="IO281"/>
      <c r="IP281"/>
      <c r="IQ281"/>
      <c r="IR281"/>
      <c r="IS281"/>
      <c r="IT281"/>
      <c r="IU281"/>
      <c r="IV281"/>
    </row>
    <row r="282" spans="1:256" x14ac:dyDescent="0.25">
      <c r="B282" s="70" t="s">
        <v>1055</v>
      </c>
      <c r="C282" s="71" t="s">
        <v>1035</v>
      </c>
      <c r="D282" s="72" t="s">
        <v>32</v>
      </c>
      <c r="E282" s="72">
        <v>80</v>
      </c>
      <c r="F282" s="73">
        <v>1.38</v>
      </c>
      <c r="G282" s="119">
        <v>1.49</v>
      </c>
      <c r="H282" s="72"/>
      <c r="I28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82" s="2"/>
      <c r="K282" s="45"/>
      <c r="T282" s="2"/>
      <c r="IN282"/>
      <c r="IO282"/>
      <c r="IP282"/>
      <c r="IQ282"/>
      <c r="IR282"/>
      <c r="IS282"/>
      <c r="IT282"/>
      <c r="IU282"/>
      <c r="IV282"/>
    </row>
    <row r="283" spans="1:256" x14ac:dyDescent="0.25">
      <c r="B283" s="70" t="s">
        <v>289</v>
      </c>
      <c r="C283" s="71" t="s">
        <v>187</v>
      </c>
      <c r="D283" s="72" t="s">
        <v>32</v>
      </c>
      <c r="E283" s="72">
        <v>80</v>
      </c>
      <c r="F283" s="73">
        <v>0.79</v>
      </c>
      <c r="G283" s="119">
        <v>0.84946236559139787</v>
      </c>
      <c r="H283" s="72"/>
      <c r="I28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83" s="2"/>
      <c r="K283" s="45"/>
      <c r="T283" s="2"/>
      <c r="IN283"/>
      <c r="IO283"/>
      <c r="IP283"/>
      <c r="IQ283"/>
      <c r="IR283"/>
      <c r="IS283"/>
      <c r="IT283"/>
      <c r="IU283"/>
      <c r="IV283"/>
    </row>
    <row r="284" spans="1:256" x14ac:dyDescent="0.25">
      <c r="B284" s="70" t="s">
        <v>1621</v>
      </c>
      <c r="C284" s="71" t="s">
        <v>1622</v>
      </c>
      <c r="D284" s="72" t="s">
        <v>32</v>
      </c>
      <c r="E284" s="72">
        <v>80</v>
      </c>
      <c r="F284" s="73">
        <v>0.78200000000000003</v>
      </c>
      <c r="G284" s="119">
        <v>0.8408602150537634</v>
      </c>
      <c r="H284" s="72"/>
      <c r="I28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84" s="2"/>
      <c r="K284" s="45"/>
      <c r="T284" s="2"/>
      <c r="IN284"/>
      <c r="IO284"/>
      <c r="IP284"/>
      <c r="IQ284"/>
      <c r="IR284"/>
      <c r="IS284"/>
      <c r="IT284"/>
      <c r="IU284"/>
      <c r="IV284"/>
    </row>
    <row r="285" spans="1:256" x14ac:dyDescent="0.25">
      <c r="B285" s="70" t="s">
        <v>290</v>
      </c>
      <c r="C285" s="71" t="s">
        <v>188</v>
      </c>
      <c r="D285" s="72" t="s">
        <v>32</v>
      </c>
      <c r="E285" s="72">
        <v>80</v>
      </c>
      <c r="F285" s="73">
        <v>0.79</v>
      </c>
      <c r="G285" s="119">
        <v>0.84946236559139787</v>
      </c>
      <c r="H285" s="72"/>
      <c r="I28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85" s="2"/>
      <c r="K285" s="45"/>
      <c r="T285" s="2"/>
      <c r="IN285"/>
      <c r="IO285"/>
      <c r="IP285"/>
      <c r="IQ285"/>
      <c r="IR285"/>
      <c r="IS285"/>
      <c r="IT285"/>
      <c r="IU285"/>
      <c r="IV285"/>
    </row>
    <row r="286" spans="1:256" x14ac:dyDescent="0.25">
      <c r="B286" s="70" t="s">
        <v>1729</v>
      </c>
      <c r="C286" s="71" t="s">
        <v>1730</v>
      </c>
      <c r="D286" s="72" t="s">
        <v>32</v>
      </c>
      <c r="E286" s="72">
        <v>80</v>
      </c>
      <c r="F286" s="73">
        <v>1.0694999999999999</v>
      </c>
      <c r="G286" s="119">
        <v>1.1499999999999999</v>
      </c>
      <c r="H286" s="72"/>
      <c r="I28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86" s="2"/>
      <c r="K286" s="45"/>
      <c r="T286" s="2"/>
      <c r="IN286"/>
      <c r="IO286"/>
      <c r="IP286"/>
      <c r="IQ286"/>
      <c r="IR286"/>
      <c r="IS286"/>
      <c r="IT286"/>
      <c r="IU286"/>
      <c r="IV286"/>
    </row>
    <row r="287" spans="1:256" hidden="1" x14ac:dyDescent="0.25">
      <c r="A287" s="155"/>
      <c r="B287" s="149" t="s">
        <v>1051</v>
      </c>
      <c r="C287" s="150" t="s">
        <v>1310</v>
      </c>
      <c r="D287" s="151" t="s">
        <v>41</v>
      </c>
      <c r="E287" s="151">
        <v>50</v>
      </c>
      <c r="F287" s="156" t="e">
        <v>#N/A</v>
      </c>
      <c r="G287" s="157" t="e">
        <v>#N/A</v>
      </c>
      <c r="H287" s="151"/>
      <c r="I287" s="152" t="s">
        <v>1807</v>
      </c>
      <c r="J287" s="2"/>
      <c r="K287" s="45"/>
      <c r="T287" s="2"/>
      <c r="IN287"/>
      <c r="IO287"/>
      <c r="IP287"/>
      <c r="IQ287"/>
      <c r="IR287"/>
      <c r="IS287"/>
      <c r="IT287"/>
      <c r="IU287"/>
      <c r="IV287"/>
    </row>
    <row r="288" spans="1:256" x14ac:dyDescent="0.25">
      <c r="B288" s="70" t="s">
        <v>292</v>
      </c>
      <c r="C288" s="71" t="s">
        <v>190</v>
      </c>
      <c r="D288" s="72" t="s">
        <v>32</v>
      </c>
      <c r="E288" s="72">
        <v>80</v>
      </c>
      <c r="F288" s="73">
        <v>1.38</v>
      </c>
      <c r="G288" s="119">
        <v>1.49</v>
      </c>
      <c r="H288" s="72"/>
      <c r="I28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88" s="2"/>
      <c r="K288" s="45"/>
      <c r="T288" s="2"/>
      <c r="IN288"/>
      <c r="IO288"/>
      <c r="IP288"/>
      <c r="IQ288"/>
      <c r="IR288"/>
      <c r="IS288"/>
      <c r="IT288"/>
      <c r="IU288"/>
      <c r="IV288"/>
    </row>
    <row r="289" spans="1:256" x14ac:dyDescent="0.25">
      <c r="B289" s="70" t="s">
        <v>291</v>
      </c>
      <c r="C289" s="71" t="s">
        <v>189</v>
      </c>
      <c r="D289" s="72" t="s">
        <v>32</v>
      </c>
      <c r="E289" s="72">
        <v>80</v>
      </c>
      <c r="F289" s="73">
        <v>1.38</v>
      </c>
      <c r="G289" s="119">
        <v>1.49</v>
      </c>
      <c r="H289" s="72"/>
      <c r="I28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89" s="2"/>
      <c r="K289" s="45"/>
      <c r="T289" s="2"/>
      <c r="IN289"/>
      <c r="IO289"/>
      <c r="IP289"/>
      <c r="IQ289"/>
      <c r="IR289"/>
      <c r="IS289"/>
      <c r="IT289"/>
      <c r="IU289"/>
      <c r="IV289"/>
    </row>
    <row r="290" spans="1:256" x14ac:dyDescent="0.25">
      <c r="B290" s="70" t="s">
        <v>1623</v>
      </c>
      <c r="C290" s="71" t="s">
        <v>1624</v>
      </c>
      <c r="D290" s="72" t="s">
        <v>32</v>
      </c>
      <c r="E290" s="72">
        <v>80</v>
      </c>
      <c r="F290" s="73">
        <v>0.78</v>
      </c>
      <c r="G290" s="119">
        <v>0.83870967741935487</v>
      </c>
      <c r="H290" s="72"/>
      <c r="I29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90" s="2"/>
      <c r="K290" s="45"/>
      <c r="T290" s="2"/>
      <c r="IN290"/>
      <c r="IO290"/>
      <c r="IP290"/>
      <c r="IQ290"/>
      <c r="IR290"/>
      <c r="IS290"/>
      <c r="IT290"/>
      <c r="IU290"/>
      <c r="IV290"/>
    </row>
    <row r="291" spans="1:256" hidden="1" x14ac:dyDescent="0.25">
      <c r="A291" s="155"/>
      <c r="B291" s="149" t="s">
        <v>286</v>
      </c>
      <c r="C291" s="150" t="s">
        <v>63</v>
      </c>
      <c r="D291" s="151" t="s">
        <v>32</v>
      </c>
      <c r="E291" s="151">
        <v>80</v>
      </c>
      <c r="F291" s="156" t="e">
        <v>#N/A</v>
      </c>
      <c r="G291" s="157" t="e">
        <v>#N/A</v>
      </c>
      <c r="H291" s="151"/>
      <c r="I291" s="152" t="s">
        <v>1807</v>
      </c>
      <c r="J291" s="2"/>
      <c r="K291" s="45"/>
      <c r="T291" s="2"/>
      <c r="IN291"/>
      <c r="IO291"/>
      <c r="IP291"/>
      <c r="IQ291"/>
      <c r="IR291"/>
      <c r="IS291"/>
      <c r="IT291"/>
      <c r="IU291"/>
      <c r="IV291"/>
    </row>
    <row r="292" spans="1:256" x14ac:dyDescent="0.25">
      <c r="B292" s="70" t="s">
        <v>293</v>
      </c>
      <c r="C292" s="71" t="s">
        <v>191</v>
      </c>
      <c r="D292" s="72" t="s">
        <v>32</v>
      </c>
      <c r="E292" s="72">
        <v>80</v>
      </c>
      <c r="F292" s="73">
        <v>0.79</v>
      </c>
      <c r="G292" s="119">
        <v>0.84946236559139787</v>
      </c>
      <c r="H292" s="72"/>
      <c r="I29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92" s="2"/>
      <c r="K292" s="45"/>
      <c r="T292" s="2"/>
      <c r="IN292"/>
      <c r="IO292"/>
      <c r="IP292"/>
      <c r="IQ292"/>
      <c r="IR292"/>
      <c r="IS292"/>
      <c r="IT292"/>
      <c r="IU292"/>
      <c r="IV292"/>
    </row>
    <row r="293" spans="1:256" x14ac:dyDescent="0.25">
      <c r="B293" s="70" t="s">
        <v>294</v>
      </c>
      <c r="C293" s="71" t="s">
        <v>192</v>
      </c>
      <c r="D293" s="72" t="s">
        <v>32</v>
      </c>
      <c r="E293" s="72">
        <v>80</v>
      </c>
      <c r="F293" s="73">
        <v>0.79</v>
      </c>
      <c r="G293" s="119">
        <v>0.84946236559139787</v>
      </c>
      <c r="H293" s="72"/>
      <c r="I29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93" s="2"/>
      <c r="K293" s="45"/>
      <c r="T293" s="2"/>
      <c r="IN293"/>
      <c r="IO293"/>
      <c r="IP293"/>
      <c r="IQ293"/>
      <c r="IR293"/>
      <c r="IS293"/>
      <c r="IT293"/>
      <c r="IU293"/>
      <c r="IV293"/>
    </row>
    <row r="294" spans="1:256" hidden="1" x14ac:dyDescent="0.25">
      <c r="A294" s="155"/>
      <c r="B294" s="149" t="s">
        <v>643</v>
      </c>
      <c r="C294" s="150" t="s">
        <v>1311</v>
      </c>
      <c r="D294" s="151" t="s">
        <v>32</v>
      </c>
      <c r="E294" s="151">
        <v>80</v>
      </c>
      <c r="F294" s="156" t="e">
        <v>#N/A</v>
      </c>
      <c r="G294" s="157" t="e">
        <v>#N/A</v>
      </c>
      <c r="H294" s="151"/>
      <c r="I294" s="152" t="s">
        <v>1807</v>
      </c>
      <c r="J294" s="2"/>
      <c r="K294" s="45"/>
      <c r="T294" s="2"/>
      <c r="IN294"/>
      <c r="IO294"/>
      <c r="IP294"/>
      <c r="IQ294"/>
      <c r="IR294"/>
      <c r="IS294"/>
      <c r="IT294"/>
      <c r="IU294"/>
      <c r="IV294"/>
    </row>
    <row r="295" spans="1:256" x14ac:dyDescent="0.25">
      <c r="B295" s="70" t="s">
        <v>295</v>
      </c>
      <c r="C295" s="71" t="s">
        <v>193</v>
      </c>
      <c r="D295" s="72" t="s">
        <v>32</v>
      </c>
      <c r="E295" s="72">
        <v>80</v>
      </c>
      <c r="F295" s="73">
        <v>0.79</v>
      </c>
      <c r="G295" s="119">
        <v>0.84946236559139787</v>
      </c>
      <c r="H295" s="72"/>
      <c r="I29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95" s="2"/>
      <c r="K295" s="45"/>
      <c r="T295" s="2"/>
      <c r="IN295"/>
      <c r="IO295"/>
      <c r="IP295"/>
      <c r="IQ295"/>
      <c r="IR295"/>
      <c r="IS295"/>
      <c r="IT295"/>
      <c r="IU295"/>
      <c r="IV295"/>
    </row>
    <row r="296" spans="1:256" hidden="1" x14ac:dyDescent="0.25">
      <c r="A296" s="155"/>
      <c r="B296" s="149" t="s">
        <v>645</v>
      </c>
      <c r="C296" s="150" t="s">
        <v>1312</v>
      </c>
      <c r="D296" s="151" t="s">
        <v>32</v>
      </c>
      <c r="E296" s="151">
        <v>80</v>
      </c>
      <c r="F296" s="156" t="e">
        <v>#N/A</v>
      </c>
      <c r="G296" s="157" t="e">
        <v>#N/A</v>
      </c>
      <c r="H296" s="151"/>
      <c r="I296" s="152" t="s">
        <v>1807</v>
      </c>
      <c r="J296" s="2"/>
      <c r="K296" s="45"/>
      <c r="T296" s="2"/>
      <c r="IN296"/>
      <c r="IO296"/>
      <c r="IP296"/>
      <c r="IQ296"/>
      <c r="IR296"/>
      <c r="IS296"/>
      <c r="IT296"/>
      <c r="IU296"/>
      <c r="IV296"/>
    </row>
    <row r="297" spans="1:256" hidden="1" x14ac:dyDescent="0.25">
      <c r="A297" s="155"/>
      <c r="B297" s="149" t="s">
        <v>297</v>
      </c>
      <c r="C297" s="150" t="s">
        <v>195</v>
      </c>
      <c r="D297" s="151" t="s">
        <v>32</v>
      </c>
      <c r="E297" s="151">
        <v>80</v>
      </c>
      <c r="F297" s="156">
        <v>0.79</v>
      </c>
      <c r="G297" s="157">
        <v>0.84946236559139787</v>
      </c>
      <c r="H297" s="151"/>
      <c r="I297" s="152" t="s">
        <v>1807</v>
      </c>
      <c r="J297" s="2"/>
      <c r="K297" s="45"/>
      <c r="T297" s="2"/>
      <c r="IN297"/>
      <c r="IO297"/>
      <c r="IP297"/>
      <c r="IQ297"/>
      <c r="IR297"/>
      <c r="IS297"/>
      <c r="IT297"/>
      <c r="IU297"/>
      <c r="IV297"/>
    </row>
    <row r="298" spans="1:256" x14ac:dyDescent="0.25">
      <c r="B298" s="70" t="s">
        <v>287</v>
      </c>
      <c r="C298" s="71" t="s">
        <v>185</v>
      </c>
      <c r="D298" s="72" t="s">
        <v>32</v>
      </c>
      <c r="E298" s="72">
        <v>80</v>
      </c>
      <c r="F298" s="73">
        <v>0.80499999999999994</v>
      </c>
      <c r="G298" s="119">
        <v>0.88</v>
      </c>
      <c r="H298" s="72"/>
      <c r="I29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98" s="2"/>
      <c r="K298" s="45"/>
      <c r="T298" s="2"/>
      <c r="IN298"/>
      <c r="IO298"/>
      <c r="IP298"/>
      <c r="IQ298"/>
      <c r="IR298"/>
      <c r="IS298"/>
      <c r="IT298"/>
      <c r="IU298"/>
      <c r="IV298"/>
    </row>
    <row r="299" spans="1:256" x14ac:dyDescent="0.25">
      <c r="B299" s="70" t="s">
        <v>1053</v>
      </c>
      <c r="C299" s="71" t="s">
        <v>1034</v>
      </c>
      <c r="D299" s="72" t="s">
        <v>32</v>
      </c>
      <c r="E299" s="72">
        <v>80</v>
      </c>
      <c r="F299" s="73">
        <v>1.38</v>
      </c>
      <c r="G299" s="119">
        <v>1.49</v>
      </c>
      <c r="H299" s="72"/>
      <c r="I29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299" s="2"/>
      <c r="K299" s="45"/>
      <c r="T299" s="2"/>
      <c r="IN299"/>
      <c r="IO299"/>
      <c r="IP299"/>
      <c r="IQ299"/>
      <c r="IR299"/>
      <c r="IS299"/>
      <c r="IT299"/>
      <c r="IU299"/>
      <c r="IV299"/>
    </row>
    <row r="300" spans="1:256" x14ac:dyDescent="0.25">
      <c r="B300" s="70" t="s">
        <v>296</v>
      </c>
      <c r="C300" s="71" t="s">
        <v>194</v>
      </c>
      <c r="D300" s="72" t="s">
        <v>32</v>
      </c>
      <c r="E300" s="72">
        <v>80</v>
      </c>
      <c r="F300" s="73">
        <v>0.79</v>
      </c>
      <c r="G300" s="119">
        <v>0.84946236559139787</v>
      </c>
      <c r="H300" s="72"/>
      <c r="I30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00" s="2"/>
      <c r="K300" s="45"/>
      <c r="T300" s="2"/>
      <c r="IN300"/>
      <c r="IO300"/>
      <c r="IP300"/>
      <c r="IQ300"/>
      <c r="IR300"/>
      <c r="IS300"/>
      <c r="IT300"/>
      <c r="IU300"/>
      <c r="IV300"/>
    </row>
    <row r="301" spans="1:256" hidden="1" x14ac:dyDescent="0.25">
      <c r="A301" s="155"/>
      <c r="B301" s="149" t="s">
        <v>751</v>
      </c>
      <c r="C301" s="150" t="s">
        <v>1316</v>
      </c>
      <c r="D301" s="151" t="s">
        <v>32</v>
      </c>
      <c r="E301" s="151">
        <v>80</v>
      </c>
      <c r="F301" s="156" t="e">
        <v>#N/A</v>
      </c>
      <c r="G301" s="157" t="e">
        <v>#N/A</v>
      </c>
      <c r="H301" s="151"/>
      <c r="I301" s="152" t="s">
        <v>1807</v>
      </c>
      <c r="J301" s="2"/>
      <c r="K301" s="45"/>
      <c r="T301" s="2"/>
      <c r="IN301"/>
      <c r="IO301"/>
      <c r="IP301"/>
      <c r="IQ301"/>
      <c r="IR301"/>
      <c r="IS301"/>
      <c r="IT301"/>
      <c r="IU301"/>
      <c r="IV301"/>
    </row>
    <row r="302" spans="1:256" x14ac:dyDescent="0.25">
      <c r="B302" s="70" t="s">
        <v>1054</v>
      </c>
      <c r="C302" s="71" t="s">
        <v>196</v>
      </c>
      <c r="D302" s="72" t="s">
        <v>32</v>
      </c>
      <c r="E302" s="72">
        <v>80</v>
      </c>
      <c r="F302" s="73">
        <v>1.38</v>
      </c>
      <c r="G302" s="119">
        <v>1.49</v>
      </c>
      <c r="H302" s="72"/>
      <c r="I30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02" s="2"/>
      <c r="K302" s="45"/>
      <c r="T302" s="2"/>
      <c r="IN302"/>
      <c r="IO302"/>
      <c r="IP302"/>
      <c r="IQ302"/>
      <c r="IR302"/>
      <c r="IS302"/>
      <c r="IT302"/>
      <c r="IU302"/>
      <c r="IV302"/>
    </row>
    <row r="303" spans="1:256" x14ac:dyDescent="0.25">
      <c r="B303" s="70" t="s">
        <v>298</v>
      </c>
      <c r="C303" s="71" t="s">
        <v>197</v>
      </c>
      <c r="D303" s="72" t="s">
        <v>32</v>
      </c>
      <c r="E303" s="72">
        <v>80</v>
      </c>
      <c r="F303" s="73">
        <v>1.4949999999999999</v>
      </c>
      <c r="G303" s="119">
        <v>1.62</v>
      </c>
      <c r="H303" s="72"/>
      <c r="I30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03" s="2"/>
      <c r="K303" s="45"/>
      <c r="T303" s="2"/>
      <c r="IN303"/>
      <c r="IO303"/>
      <c r="IP303"/>
      <c r="IQ303"/>
      <c r="IR303"/>
      <c r="IS303"/>
      <c r="IT303"/>
      <c r="IU303"/>
      <c r="IV303"/>
    </row>
    <row r="304" spans="1:256" s="13" customFormat="1" hidden="1" x14ac:dyDescent="0.25">
      <c r="A304" s="159"/>
      <c r="B304" s="149" t="s">
        <v>747</v>
      </c>
      <c r="C304" s="150" t="s">
        <v>1313</v>
      </c>
      <c r="D304" s="151" t="s">
        <v>32</v>
      </c>
      <c r="E304" s="151">
        <v>80</v>
      </c>
      <c r="F304" s="156" t="e">
        <v>#N/A</v>
      </c>
      <c r="G304" s="157" t="e">
        <v>#N/A</v>
      </c>
      <c r="H304" s="151"/>
      <c r="I304" s="152" t="s">
        <v>1807</v>
      </c>
      <c r="J304" s="12"/>
      <c r="K304" s="49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</row>
    <row r="305" spans="1:256" s="13" customFormat="1" hidden="1" x14ac:dyDescent="0.25">
      <c r="A305" s="159"/>
      <c r="B305" s="149" t="s">
        <v>748</v>
      </c>
      <c r="C305" s="150" t="s">
        <v>1314</v>
      </c>
      <c r="D305" s="151" t="s">
        <v>32</v>
      </c>
      <c r="E305" s="151">
        <v>80</v>
      </c>
      <c r="F305" s="156" t="e">
        <v>#N/A</v>
      </c>
      <c r="G305" s="157" t="e">
        <v>#N/A</v>
      </c>
      <c r="H305" s="151"/>
      <c r="I305" s="152" t="s">
        <v>1807</v>
      </c>
      <c r="J305" s="12"/>
      <c r="K305" s="49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</row>
    <row r="306" spans="1:256" hidden="1" x14ac:dyDescent="0.25">
      <c r="A306" s="155"/>
      <c r="B306" s="149" t="s">
        <v>749</v>
      </c>
      <c r="C306" s="150" t="s">
        <v>1315</v>
      </c>
      <c r="D306" s="151" t="s">
        <v>32</v>
      </c>
      <c r="E306" s="151">
        <v>80</v>
      </c>
      <c r="F306" s="156" t="e">
        <v>#N/A</v>
      </c>
      <c r="G306" s="157" t="e">
        <v>#N/A</v>
      </c>
      <c r="H306" s="151"/>
      <c r="I306" s="152" t="s">
        <v>1807</v>
      </c>
      <c r="J306" s="2"/>
      <c r="K306" s="45"/>
      <c r="T306" s="2"/>
      <c r="IN306"/>
      <c r="IO306"/>
      <c r="IP306"/>
      <c r="IQ306"/>
      <c r="IR306"/>
      <c r="IS306"/>
      <c r="IT306"/>
      <c r="IU306"/>
      <c r="IV306"/>
    </row>
    <row r="307" spans="1:256" x14ac:dyDescent="0.25">
      <c r="B307" s="70" t="s">
        <v>299</v>
      </c>
      <c r="C307" s="71" t="s">
        <v>198</v>
      </c>
      <c r="D307" s="72" t="s">
        <v>32</v>
      </c>
      <c r="E307" s="72">
        <v>80</v>
      </c>
      <c r="F307" s="73">
        <v>0.79</v>
      </c>
      <c r="G307" s="119">
        <v>0.84946236559139787</v>
      </c>
      <c r="H307" s="72"/>
      <c r="I30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07" s="2"/>
      <c r="K307" s="45"/>
      <c r="T307" s="2"/>
      <c r="IN307"/>
      <c r="IO307"/>
      <c r="IP307"/>
      <c r="IQ307"/>
      <c r="IR307"/>
      <c r="IS307"/>
      <c r="IT307"/>
      <c r="IU307"/>
      <c r="IV307"/>
    </row>
    <row r="308" spans="1:256" x14ac:dyDescent="0.25">
      <c r="B308" s="70" t="s">
        <v>301</v>
      </c>
      <c r="C308" s="71" t="s">
        <v>200</v>
      </c>
      <c r="D308" s="72" t="s">
        <v>32</v>
      </c>
      <c r="E308" s="72">
        <v>80</v>
      </c>
      <c r="F308" s="73">
        <v>0.79</v>
      </c>
      <c r="G308" s="119">
        <v>0.84946236559139787</v>
      </c>
      <c r="H308" s="72"/>
      <c r="I30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08" s="2"/>
      <c r="K308" s="45"/>
      <c r="T308" s="2"/>
      <c r="IN308"/>
      <c r="IO308"/>
      <c r="IP308"/>
      <c r="IQ308"/>
      <c r="IR308"/>
      <c r="IS308"/>
      <c r="IT308"/>
      <c r="IU308"/>
      <c r="IV308"/>
    </row>
    <row r="309" spans="1:256" s="7" customFormat="1" hidden="1" x14ac:dyDescent="0.25">
      <c r="A309" s="155"/>
      <c r="B309" s="149" t="s">
        <v>1685</v>
      </c>
      <c r="C309" s="150" t="s">
        <v>1686</v>
      </c>
      <c r="D309" s="151" t="s">
        <v>32</v>
      </c>
      <c r="E309" s="151">
        <v>80</v>
      </c>
      <c r="F309" s="156" t="e">
        <v>#N/A</v>
      </c>
      <c r="G309" s="157" t="e">
        <v>#N/A</v>
      </c>
      <c r="H309" s="151"/>
      <c r="I309" s="152" t="s">
        <v>1807</v>
      </c>
      <c r="J309" s="3"/>
      <c r="K309" s="4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</row>
    <row r="310" spans="1:256" x14ac:dyDescent="0.25">
      <c r="B310" s="70" t="s">
        <v>649</v>
      </c>
      <c r="C310" s="71" t="s">
        <v>2144</v>
      </c>
      <c r="D310" s="72" t="s">
        <v>32</v>
      </c>
      <c r="E310" s="72">
        <v>80</v>
      </c>
      <c r="F310" s="73">
        <v>1.4949999999999999</v>
      </c>
      <c r="G310" s="119">
        <v>1.62</v>
      </c>
      <c r="H310" s="72"/>
      <c r="I31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0" s="2"/>
      <c r="K310" s="45"/>
      <c r="T310" s="2"/>
      <c r="IN310"/>
      <c r="IO310"/>
      <c r="IP310"/>
      <c r="IQ310"/>
      <c r="IR310"/>
      <c r="IS310"/>
      <c r="IT310"/>
      <c r="IU310"/>
      <c r="IV310"/>
    </row>
    <row r="311" spans="1:256" x14ac:dyDescent="0.25">
      <c r="B311" s="70" t="s">
        <v>646</v>
      </c>
      <c r="C311" s="71" t="s">
        <v>2145</v>
      </c>
      <c r="D311" s="72" t="s">
        <v>32</v>
      </c>
      <c r="E311" s="72">
        <v>80</v>
      </c>
      <c r="F311" s="73">
        <v>1.7249999999999999</v>
      </c>
      <c r="G311" s="119">
        <v>1.87</v>
      </c>
      <c r="H311" s="72"/>
      <c r="I31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1" s="2"/>
      <c r="K311" s="45"/>
      <c r="T311" s="2"/>
      <c r="IN311"/>
      <c r="IO311"/>
      <c r="IP311"/>
      <c r="IQ311"/>
      <c r="IR311"/>
      <c r="IS311"/>
      <c r="IT311"/>
      <c r="IU311"/>
      <c r="IV311"/>
    </row>
    <row r="312" spans="1:256" hidden="1" x14ac:dyDescent="0.25">
      <c r="A312" s="155"/>
      <c r="B312" s="149" t="s">
        <v>925</v>
      </c>
      <c r="C312" s="150" t="s">
        <v>1318</v>
      </c>
      <c r="D312" s="151" t="s">
        <v>1259</v>
      </c>
      <c r="E312" s="151">
        <v>75</v>
      </c>
      <c r="F312" s="156" t="e">
        <v>#N/A</v>
      </c>
      <c r="G312" s="157" t="e">
        <v>#N/A</v>
      </c>
      <c r="H312" s="151"/>
      <c r="I312" s="152" t="s">
        <v>1807</v>
      </c>
      <c r="J312" s="2"/>
      <c r="K312" s="45"/>
      <c r="T312" s="2"/>
      <c r="IN312"/>
      <c r="IO312"/>
      <c r="IP312"/>
      <c r="IQ312"/>
      <c r="IR312"/>
      <c r="IS312"/>
      <c r="IT312"/>
      <c r="IU312"/>
      <c r="IV312"/>
    </row>
    <row r="313" spans="1:256" s="7" customFormat="1" x14ac:dyDescent="0.25">
      <c r="A313" s="3"/>
      <c r="B313" s="70" t="s">
        <v>644</v>
      </c>
      <c r="C313" s="71" t="s">
        <v>2146</v>
      </c>
      <c r="D313" s="72" t="s">
        <v>32</v>
      </c>
      <c r="E313" s="72">
        <v>80</v>
      </c>
      <c r="F313" s="73">
        <v>2.02</v>
      </c>
      <c r="G313" s="119">
        <v>2.1800000000000002</v>
      </c>
      <c r="H313" s="72"/>
      <c r="I31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3" s="3"/>
      <c r="K313" s="4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</row>
    <row r="314" spans="1:256" x14ac:dyDescent="0.25">
      <c r="B314" s="70" t="s">
        <v>1731</v>
      </c>
      <c r="C314" s="71" t="s">
        <v>1931</v>
      </c>
      <c r="D314" s="72" t="s">
        <v>41</v>
      </c>
      <c r="E314" s="72">
        <v>50</v>
      </c>
      <c r="F314" s="73">
        <v>4.0249999999999995</v>
      </c>
      <c r="G314" s="119">
        <v>4.3279569892473111</v>
      </c>
      <c r="H314" s="72"/>
      <c r="I31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4" s="2"/>
      <c r="K314" s="45"/>
      <c r="T314" s="2"/>
      <c r="IN314"/>
      <c r="IO314"/>
      <c r="IP314"/>
      <c r="IQ314"/>
      <c r="IR314"/>
      <c r="IS314"/>
      <c r="IT314"/>
      <c r="IU314"/>
      <c r="IV314"/>
    </row>
    <row r="315" spans="1:256" hidden="1" x14ac:dyDescent="0.25">
      <c r="A315" s="155"/>
      <c r="B315" s="149" t="s">
        <v>1104</v>
      </c>
      <c r="C315" s="150" t="s">
        <v>2604</v>
      </c>
      <c r="D315" s="151" t="s">
        <v>32</v>
      </c>
      <c r="E315" s="151">
        <v>80</v>
      </c>
      <c r="F315" s="156" t="e">
        <v>#N/A</v>
      </c>
      <c r="G315" s="157" t="e">
        <v>#N/A</v>
      </c>
      <c r="H315" s="151"/>
      <c r="I315" s="152" t="s">
        <v>1807</v>
      </c>
      <c r="J315" s="2"/>
      <c r="K315" s="45"/>
      <c r="T315" s="2"/>
      <c r="IN315"/>
      <c r="IO315"/>
      <c r="IP315"/>
      <c r="IQ315"/>
      <c r="IR315"/>
      <c r="IS315"/>
      <c r="IT315"/>
      <c r="IU315"/>
      <c r="IV315"/>
    </row>
    <row r="316" spans="1:256" x14ac:dyDescent="0.25">
      <c r="B316" s="70" t="s">
        <v>647</v>
      </c>
      <c r="C316" s="71" t="s">
        <v>2147</v>
      </c>
      <c r="D316" s="72" t="s">
        <v>32</v>
      </c>
      <c r="E316" s="72">
        <v>80</v>
      </c>
      <c r="F316" s="73">
        <v>2.02</v>
      </c>
      <c r="G316" s="119">
        <v>2.1800000000000002</v>
      </c>
      <c r="H316" s="72"/>
      <c r="I31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6" s="2"/>
      <c r="K316" s="45"/>
      <c r="T316" s="2"/>
      <c r="IN316"/>
      <c r="IO316"/>
      <c r="IP316"/>
      <c r="IQ316"/>
      <c r="IR316"/>
      <c r="IS316"/>
      <c r="IT316"/>
      <c r="IU316"/>
      <c r="IV316"/>
    </row>
    <row r="317" spans="1:256" x14ac:dyDescent="0.25">
      <c r="B317" s="70" t="s">
        <v>648</v>
      </c>
      <c r="C317" s="71" t="s">
        <v>2148</v>
      </c>
      <c r="D317" s="72" t="s">
        <v>32</v>
      </c>
      <c r="E317" s="72">
        <v>80</v>
      </c>
      <c r="F317" s="73">
        <v>2.02</v>
      </c>
      <c r="G317" s="119">
        <v>2.1800000000000002</v>
      </c>
      <c r="H317" s="72"/>
      <c r="I31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7" s="2"/>
      <c r="K317" s="45"/>
      <c r="T317" s="2"/>
      <c r="IN317"/>
      <c r="IO317"/>
      <c r="IP317"/>
      <c r="IQ317"/>
      <c r="IR317"/>
      <c r="IS317"/>
      <c r="IT317"/>
      <c r="IU317"/>
      <c r="IV317"/>
    </row>
    <row r="318" spans="1:256" x14ac:dyDescent="0.25">
      <c r="B318" s="70" t="s">
        <v>1025</v>
      </c>
      <c r="C318" s="71" t="s">
        <v>2149</v>
      </c>
      <c r="D318" s="72" t="s">
        <v>32</v>
      </c>
      <c r="E318" s="72">
        <v>80</v>
      </c>
      <c r="F318" s="73">
        <v>0.79</v>
      </c>
      <c r="G318" s="119">
        <v>0.84946236559139787</v>
      </c>
      <c r="H318" s="72"/>
      <c r="I31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8" s="2"/>
      <c r="K318" s="45"/>
      <c r="T318" s="2"/>
      <c r="IN318"/>
      <c r="IO318"/>
      <c r="IP318"/>
      <c r="IQ318"/>
      <c r="IR318"/>
      <c r="IS318"/>
      <c r="IT318"/>
      <c r="IU318"/>
      <c r="IV318"/>
    </row>
    <row r="319" spans="1:256" x14ac:dyDescent="0.25">
      <c r="B319" s="70" t="s">
        <v>750</v>
      </c>
      <c r="C319" s="71" t="s">
        <v>2150</v>
      </c>
      <c r="D319" s="72" t="s">
        <v>32</v>
      </c>
      <c r="E319" s="72">
        <v>80</v>
      </c>
      <c r="F319" s="73">
        <v>0.89699999999999991</v>
      </c>
      <c r="G319" s="119">
        <v>0.97</v>
      </c>
      <c r="H319" s="72"/>
      <c r="I31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19" s="2"/>
      <c r="K319" s="45"/>
      <c r="T319" s="2"/>
      <c r="IN319"/>
      <c r="IO319"/>
      <c r="IP319"/>
      <c r="IQ319"/>
      <c r="IR319"/>
      <c r="IS319"/>
      <c r="IT319"/>
      <c r="IU319"/>
      <c r="IV319"/>
    </row>
    <row r="320" spans="1:256" x14ac:dyDescent="0.25">
      <c r="B320" s="70" t="s">
        <v>1732</v>
      </c>
      <c r="C320" s="71" t="s">
        <v>1733</v>
      </c>
      <c r="D320" s="72" t="s">
        <v>32</v>
      </c>
      <c r="E320" s="72">
        <v>80</v>
      </c>
      <c r="F320" s="73">
        <v>1.5294999999999999</v>
      </c>
      <c r="G320" s="119">
        <v>1.6446236559139782</v>
      </c>
      <c r="H320" s="72"/>
      <c r="I32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20" s="2"/>
      <c r="K320" s="45"/>
      <c r="T320" s="2"/>
      <c r="IN320"/>
      <c r="IO320"/>
      <c r="IP320"/>
      <c r="IQ320"/>
      <c r="IR320"/>
      <c r="IS320"/>
      <c r="IT320"/>
      <c r="IU320"/>
      <c r="IV320"/>
    </row>
    <row r="321" spans="1:256" x14ac:dyDescent="0.25">
      <c r="B321" s="70" t="s">
        <v>745</v>
      </c>
      <c r="C321" s="71" t="s">
        <v>2151</v>
      </c>
      <c r="D321" s="72" t="s">
        <v>32</v>
      </c>
      <c r="E321" s="72">
        <v>80</v>
      </c>
      <c r="F321" s="73">
        <v>1.53</v>
      </c>
      <c r="G321" s="119">
        <v>1.65</v>
      </c>
      <c r="H321" s="72"/>
      <c r="I32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21" s="2"/>
      <c r="K321" s="45"/>
      <c r="T321" s="2"/>
      <c r="IN321"/>
      <c r="IO321"/>
      <c r="IP321"/>
      <c r="IQ321"/>
      <c r="IR321"/>
      <c r="IS321"/>
      <c r="IT321"/>
      <c r="IU321"/>
      <c r="IV321"/>
    </row>
    <row r="322" spans="1:256" x14ac:dyDescent="0.25">
      <c r="B322" s="70" t="s">
        <v>746</v>
      </c>
      <c r="C322" s="71" t="s">
        <v>2152</v>
      </c>
      <c r="D322" s="72" t="s">
        <v>32</v>
      </c>
      <c r="E322" s="72">
        <v>80</v>
      </c>
      <c r="F322" s="73">
        <v>0.89699999999999991</v>
      </c>
      <c r="G322" s="119">
        <v>0.97</v>
      </c>
      <c r="H322" s="72"/>
      <c r="I32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22" s="2"/>
      <c r="K322" s="45"/>
      <c r="T322" s="2"/>
      <c r="IN322"/>
      <c r="IO322"/>
      <c r="IP322"/>
      <c r="IQ322"/>
      <c r="IR322"/>
      <c r="IS322"/>
      <c r="IT322"/>
      <c r="IU322"/>
      <c r="IV322"/>
    </row>
    <row r="323" spans="1:256" hidden="1" x14ac:dyDescent="0.25">
      <c r="A323" s="155"/>
      <c r="B323" s="149" t="s">
        <v>755</v>
      </c>
      <c r="C323" s="150" t="s">
        <v>1317</v>
      </c>
      <c r="D323" s="151" t="s">
        <v>32</v>
      </c>
      <c r="E323" s="151">
        <v>80</v>
      </c>
      <c r="F323" s="156">
        <v>1.56</v>
      </c>
      <c r="G323" s="157">
        <v>1.6774193548387097</v>
      </c>
      <c r="H323" s="151"/>
      <c r="I323" s="152" t="s">
        <v>1807</v>
      </c>
      <c r="J323" s="2"/>
      <c r="K323" s="45"/>
      <c r="T323" s="2"/>
      <c r="IN323"/>
      <c r="IO323"/>
      <c r="IP323"/>
      <c r="IQ323"/>
      <c r="IR323"/>
      <c r="IS323"/>
      <c r="IT323"/>
      <c r="IU323"/>
      <c r="IV323"/>
    </row>
    <row r="324" spans="1:256" hidden="1" x14ac:dyDescent="0.25">
      <c r="A324" s="155"/>
      <c r="B324" s="149" t="s">
        <v>1517</v>
      </c>
      <c r="C324" s="150" t="s">
        <v>1515</v>
      </c>
      <c r="D324" s="151" t="s">
        <v>32</v>
      </c>
      <c r="E324" s="151">
        <v>80</v>
      </c>
      <c r="F324" s="156" t="e">
        <v>#N/A</v>
      </c>
      <c r="G324" s="157" t="e">
        <v>#N/A</v>
      </c>
      <c r="H324" s="151"/>
      <c r="I324" s="152" t="s">
        <v>1807</v>
      </c>
      <c r="J324" s="2"/>
      <c r="K324" s="45"/>
      <c r="T324" s="2"/>
      <c r="IN324"/>
      <c r="IO324"/>
      <c r="IP324"/>
      <c r="IQ324"/>
      <c r="IR324"/>
      <c r="IS324"/>
      <c r="IT324"/>
      <c r="IU324"/>
      <c r="IV324"/>
    </row>
    <row r="325" spans="1:256" x14ac:dyDescent="0.25">
      <c r="B325" s="70" t="s">
        <v>752</v>
      </c>
      <c r="C325" s="71" t="s">
        <v>2153</v>
      </c>
      <c r="D325" s="72" t="s">
        <v>32</v>
      </c>
      <c r="E325" s="72">
        <v>80</v>
      </c>
      <c r="F325" s="73">
        <v>0.89699999999999991</v>
      </c>
      <c r="G325" s="119">
        <v>0.97</v>
      </c>
      <c r="H325" s="72"/>
      <c r="I32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25" s="2"/>
      <c r="K325" s="45"/>
      <c r="T325" s="2"/>
      <c r="IN325"/>
      <c r="IO325"/>
      <c r="IP325"/>
      <c r="IQ325"/>
      <c r="IR325"/>
      <c r="IS325"/>
      <c r="IT325"/>
      <c r="IU325"/>
      <c r="IV325"/>
    </row>
    <row r="326" spans="1:256" x14ac:dyDescent="0.25">
      <c r="B326" s="70" t="s">
        <v>753</v>
      </c>
      <c r="C326" s="71" t="s">
        <v>2154</v>
      </c>
      <c r="D326" s="72" t="s">
        <v>32</v>
      </c>
      <c r="E326" s="72">
        <v>80</v>
      </c>
      <c r="F326" s="73">
        <v>1.53</v>
      </c>
      <c r="G326" s="119">
        <v>1.65</v>
      </c>
      <c r="H326" s="72"/>
      <c r="I32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26" s="2"/>
      <c r="K326" s="45"/>
      <c r="T326" s="2"/>
      <c r="IN326"/>
      <c r="IO326"/>
      <c r="IP326"/>
      <c r="IQ326"/>
      <c r="IR326"/>
      <c r="IS326"/>
      <c r="IT326"/>
      <c r="IU326"/>
      <c r="IV326"/>
    </row>
    <row r="327" spans="1:256" x14ac:dyDescent="0.25">
      <c r="B327" s="70" t="s">
        <v>754</v>
      </c>
      <c r="C327" s="71" t="s">
        <v>2155</v>
      </c>
      <c r="D327" s="72" t="s">
        <v>32</v>
      </c>
      <c r="E327" s="72">
        <v>80</v>
      </c>
      <c r="F327" s="73">
        <v>0.89699999999999991</v>
      </c>
      <c r="G327" s="119">
        <v>0.97</v>
      </c>
      <c r="H327" s="72"/>
      <c r="I32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27" s="2"/>
      <c r="K327" s="45"/>
      <c r="T327" s="2"/>
      <c r="IN327"/>
      <c r="IO327"/>
      <c r="IP327"/>
      <c r="IQ327"/>
      <c r="IR327"/>
      <c r="IS327"/>
      <c r="IT327"/>
      <c r="IU327"/>
      <c r="IV327"/>
    </row>
    <row r="328" spans="1:256" hidden="1" x14ac:dyDescent="0.25">
      <c r="A328" s="155"/>
      <c r="B328" s="149" t="s">
        <v>615</v>
      </c>
      <c r="C328" s="150" t="s">
        <v>2605</v>
      </c>
      <c r="D328" s="151" t="s">
        <v>32</v>
      </c>
      <c r="E328" s="151">
        <v>80</v>
      </c>
      <c r="F328" s="156" t="e">
        <v>#N/A</v>
      </c>
      <c r="G328" s="157" t="e">
        <v>#N/A</v>
      </c>
      <c r="H328" s="151"/>
      <c r="I328" s="152" t="s">
        <v>1807</v>
      </c>
      <c r="J328" s="2"/>
      <c r="K328" s="45"/>
      <c r="T328" s="2"/>
      <c r="IN328"/>
      <c r="IO328"/>
      <c r="IP328"/>
      <c r="IQ328"/>
      <c r="IR328"/>
      <c r="IS328"/>
      <c r="IT328"/>
      <c r="IU328"/>
      <c r="IV328"/>
    </row>
    <row r="329" spans="1:256" x14ac:dyDescent="0.25">
      <c r="B329" s="70" t="s">
        <v>926</v>
      </c>
      <c r="C329" s="71" t="s">
        <v>2043</v>
      </c>
      <c r="D329" s="72" t="s">
        <v>1259</v>
      </c>
      <c r="E329" s="72">
        <v>75</v>
      </c>
      <c r="F329" s="73">
        <v>1.4949999999999999</v>
      </c>
      <c r="G329" s="119">
        <v>1.62</v>
      </c>
      <c r="H329" s="72"/>
      <c r="I32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29" s="2"/>
      <c r="K329" s="45"/>
      <c r="T329" s="2"/>
      <c r="IN329"/>
      <c r="IO329"/>
      <c r="IP329"/>
      <c r="IQ329"/>
      <c r="IR329"/>
      <c r="IS329"/>
      <c r="IT329"/>
      <c r="IU329"/>
      <c r="IV329"/>
    </row>
    <row r="330" spans="1:256" x14ac:dyDescent="0.25">
      <c r="B330" s="70" t="s">
        <v>1210</v>
      </c>
      <c r="C330" s="71" t="s">
        <v>2044</v>
      </c>
      <c r="D330" s="72" t="s">
        <v>32</v>
      </c>
      <c r="E330" s="72">
        <v>80</v>
      </c>
      <c r="F330" s="73">
        <v>1.127</v>
      </c>
      <c r="G330" s="119">
        <v>1.22</v>
      </c>
      <c r="H330" s="72"/>
      <c r="I33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0" s="2"/>
      <c r="K330" s="45"/>
      <c r="T330" s="2"/>
      <c r="IN330"/>
      <c r="IO330"/>
      <c r="IP330"/>
      <c r="IQ330"/>
      <c r="IR330"/>
      <c r="IS330"/>
      <c r="IT330"/>
      <c r="IU330"/>
      <c r="IV330"/>
    </row>
    <row r="331" spans="1:256" x14ac:dyDescent="0.25">
      <c r="B331" s="70" t="s">
        <v>907</v>
      </c>
      <c r="C331" s="71" t="s">
        <v>2602</v>
      </c>
      <c r="D331" s="72" t="s">
        <v>32</v>
      </c>
      <c r="E331" s="72">
        <v>80</v>
      </c>
      <c r="F331" s="73">
        <v>1.7249999999999999</v>
      </c>
      <c r="G331" s="119">
        <v>1.87</v>
      </c>
      <c r="H331" s="72"/>
      <c r="I33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1" s="2"/>
      <c r="K331" s="45"/>
      <c r="T331" s="2"/>
      <c r="IN331"/>
      <c r="IO331"/>
      <c r="IP331"/>
      <c r="IQ331"/>
      <c r="IR331"/>
      <c r="IS331"/>
      <c r="IT331"/>
      <c r="IU331"/>
      <c r="IV331"/>
    </row>
    <row r="332" spans="1:256" x14ac:dyDescent="0.25">
      <c r="B332" s="70" t="s">
        <v>908</v>
      </c>
      <c r="C332" s="71" t="s">
        <v>2603</v>
      </c>
      <c r="D332" s="72" t="s">
        <v>32</v>
      </c>
      <c r="E332" s="72">
        <v>80</v>
      </c>
      <c r="F332" s="73">
        <v>1.7249999999999999</v>
      </c>
      <c r="G332" s="119">
        <v>1.87</v>
      </c>
      <c r="H332" s="72"/>
      <c r="I33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2" s="2"/>
      <c r="K332" s="45"/>
      <c r="T332" s="2"/>
      <c r="IN332"/>
      <c r="IO332"/>
      <c r="IP332"/>
      <c r="IQ332"/>
      <c r="IR332"/>
      <c r="IS332"/>
      <c r="IT332"/>
      <c r="IU332"/>
      <c r="IV332"/>
    </row>
    <row r="333" spans="1:256" x14ac:dyDescent="0.25">
      <c r="B333" s="70" t="s">
        <v>741</v>
      </c>
      <c r="C333" s="71" t="s">
        <v>2156</v>
      </c>
      <c r="D333" s="72" t="s">
        <v>32</v>
      </c>
      <c r="E333" s="72">
        <v>80</v>
      </c>
      <c r="F333" s="73">
        <v>2.2999999999999998</v>
      </c>
      <c r="G333" s="119">
        <v>2.48</v>
      </c>
      <c r="H333" s="72"/>
      <c r="I33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3" s="2"/>
      <c r="K333" s="45"/>
      <c r="T333" s="2"/>
      <c r="IN333"/>
      <c r="IO333"/>
      <c r="IP333"/>
      <c r="IQ333"/>
      <c r="IR333"/>
      <c r="IS333"/>
      <c r="IT333"/>
      <c r="IU333"/>
      <c r="IV333"/>
    </row>
    <row r="334" spans="1:256" x14ac:dyDescent="0.25">
      <c r="B334" s="70" t="s">
        <v>742</v>
      </c>
      <c r="C334" s="71" t="s">
        <v>2157</v>
      </c>
      <c r="D334" s="72" t="s">
        <v>32</v>
      </c>
      <c r="E334" s="72">
        <v>80</v>
      </c>
      <c r="F334" s="73">
        <v>2.2999999999999998</v>
      </c>
      <c r="G334" s="119">
        <v>2.48</v>
      </c>
      <c r="H334" s="72"/>
      <c r="I33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4" s="2"/>
      <c r="K334" s="45"/>
      <c r="T334" s="2"/>
      <c r="IN334"/>
      <c r="IO334"/>
      <c r="IP334"/>
      <c r="IQ334"/>
      <c r="IR334"/>
      <c r="IS334"/>
      <c r="IT334"/>
      <c r="IU334"/>
      <c r="IV334"/>
    </row>
    <row r="335" spans="1:256" x14ac:dyDescent="0.25">
      <c r="B335" s="70" t="s">
        <v>743</v>
      </c>
      <c r="C335" s="71" t="s">
        <v>2158</v>
      </c>
      <c r="D335" s="72" t="s">
        <v>32</v>
      </c>
      <c r="E335" s="72">
        <v>80</v>
      </c>
      <c r="F335" s="73">
        <v>2.2999999999999998</v>
      </c>
      <c r="G335" s="119">
        <v>2.48</v>
      </c>
      <c r="H335" s="72"/>
      <c r="I33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5" s="2"/>
      <c r="K335" s="45"/>
      <c r="T335" s="2"/>
      <c r="IN335"/>
      <c r="IO335"/>
      <c r="IP335"/>
      <c r="IQ335"/>
      <c r="IR335"/>
      <c r="IS335"/>
      <c r="IT335"/>
      <c r="IU335"/>
      <c r="IV335"/>
    </row>
    <row r="336" spans="1:256" hidden="1" x14ac:dyDescent="0.25">
      <c r="A336" s="155"/>
      <c r="B336" s="149" t="s">
        <v>613</v>
      </c>
      <c r="C336" s="150" t="s">
        <v>1319</v>
      </c>
      <c r="D336" s="151" t="s">
        <v>32</v>
      </c>
      <c r="E336" s="151">
        <v>80</v>
      </c>
      <c r="F336" s="156">
        <v>1.48</v>
      </c>
      <c r="G336" s="157">
        <v>1.6</v>
      </c>
      <c r="H336" s="151"/>
      <c r="I336" s="152" t="s">
        <v>1807</v>
      </c>
      <c r="J336" s="2"/>
      <c r="K336" s="45"/>
      <c r="T336" s="2"/>
      <c r="IN336"/>
      <c r="IO336"/>
      <c r="IP336"/>
      <c r="IQ336"/>
      <c r="IR336"/>
      <c r="IS336"/>
      <c r="IT336"/>
      <c r="IU336"/>
      <c r="IV336"/>
    </row>
    <row r="337" spans="1:256" x14ac:dyDescent="0.25">
      <c r="B337" s="70" t="s">
        <v>744</v>
      </c>
      <c r="C337" s="71" t="s">
        <v>2159</v>
      </c>
      <c r="D337" s="72" t="s">
        <v>32</v>
      </c>
      <c r="E337" s="72">
        <v>80</v>
      </c>
      <c r="F337" s="73">
        <v>2.2999999999999998</v>
      </c>
      <c r="G337" s="119">
        <v>2.48</v>
      </c>
      <c r="H337" s="72"/>
      <c r="I33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7" s="2"/>
      <c r="K337" s="45"/>
      <c r="T337" s="2"/>
      <c r="IN337"/>
      <c r="IO337"/>
      <c r="IP337"/>
      <c r="IQ337"/>
      <c r="IR337"/>
      <c r="IS337"/>
      <c r="IT337"/>
      <c r="IU337"/>
      <c r="IV337"/>
    </row>
    <row r="338" spans="1:256" x14ac:dyDescent="0.25">
      <c r="B338" s="70" t="s">
        <v>1116</v>
      </c>
      <c r="C338" s="71" t="s">
        <v>2160</v>
      </c>
      <c r="D338" s="72" t="s">
        <v>32</v>
      </c>
      <c r="E338" s="72">
        <v>80</v>
      </c>
      <c r="F338" s="73">
        <v>2.2999999999999998</v>
      </c>
      <c r="G338" s="119">
        <v>2.48</v>
      </c>
      <c r="H338" s="72"/>
      <c r="I33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8" s="2"/>
      <c r="K338" s="45"/>
      <c r="T338" s="2"/>
      <c r="IN338"/>
      <c r="IO338"/>
      <c r="IP338"/>
      <c r="IQ338"/>
      <c r="IR338"/>
      <c r="IS338"/>
      <c r="IT338"/>
      <c r="IU338"/>
      <c r="IV338"/>
    </row>
    <row r="339" spans="1:256" x14ac:dyDescent="0.25">
      <c r="B339" s="70" t="s">
        <v>623</v>
      </c>
      <c r="C339" s="71" t="s">
        <v>2161</v>
      </c>
      <c r="D339" s="72" t="s">
        <v>32</v>
      </c>
      <c r="E339" s="72">
        <v>80</v>
      </c>
      <c r="F339" s="73">
        <v>1.2075</v>
      </c>
      <c r="G339" s="119">
        <v>1.31</v>
      </c>
      <c r="H339" s="72"/>
      <c r="I33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39" s="2"/>
      <c r="K339" s="45"/>
      <c r="T339" s="2"/>
      <c r="IN339"/>
      <c r="IO339"/>
      <c r="IP339"/>
      <c r="IQ339"/>
      <c r="IR339"/>
      <c r="IS339"/>
      <c r="IT339"/>
      <c r="IU339"/>
      <c r="IV339"/>
    </row>
    <row r="340" spans="1:256" x14ac:dyDescent="0.25">
      <c r="B340" s="70" t="s">
        <v>614</v>
      </c>
      <c r="C340" s="71" t="s">
        <v>2606</v>
      </c>
      <c r="D340" s="72" t="s">
        <v>32</v>
      </c>
      <c r="E340" s="72">
        <v>80</v>
      </c>
      <c r="F340" s="73">
        <v>1.27</v>
      </c>
      <c r="G340" s="119">
        <v>1.37</v>
      </c>
      <c r="H340" s="72"/>
      <c r="I34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0" s="2"/>
      <c r="K340" s="45"/>
      <c r="T340" s="2"/>
      <c r="IN340"/>
      <c r="IO340"/>
      <c r="IP340"/>
      <c r="IQ340"/>
      <c r="IR340"/>
      <c r="IS340"/>
      <c r="IT340"/>
      <c r="IU340"/>
      <c r="IV340"/>
    </row>
    <row r="341" spans="1:256" x14ac:dyDescent="0.25">
      <c r="B341" s="70" t="s">
        <v>1106</v>
      </c>
      <c r="C341" s="71" t="s">
        <v>2607</v>
      </c>
      <c r="D341" s="72" t="s">
        <v>41</v>
      </c>
      <c r="E341" s="72">
        <v>50</v>
      </c>
      <c r="F341" s="73">
        <v>4.0299999999999994</v>
      </c>
      <c r="G341" s="119">
        <v>4.34</v>
      </c>
      <c r="H341" s="72"/>
      <c r="I34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1" s="2"/>
      <c r="K341" s="45"/>
      <c r="T341" s="2"/>
      <c r="IN341"/>
      <c r="IO341"/>
      <c r="IP341"/>
      <c r="IQ341"/>
      <c r="IR341"/>
      <c r="IS341"/>
      <c r="IT341"/>
      <c r="IU341"/>
      <c r="IV341"/>
    </row>
    <row r="342" spans="1:256" x14ac:dyDescent="0.25">
      <c r="B342" s="70" t="s">
        <v>1635</v>
      </c>
      <c r="C342" s="71" t="s">
        <v>1636</v>
      </c>
      <c r="D342" s="72" t="s">
        <v>32</v>
      </c>
      <c r="E342" s="72">
        <v>80</v>
      </c>
      <c r="F342" s="73">
        <v>4.3125</v>
      </c>
      <c r="G342" s="119">
        <v>4.637096774193548</v>
      </c>
      <c r="H342" s="72"/>
      <c r="I34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2" s="2"/>
      <c r="K342" s="45"/>
      <c r="T342" s="2"/>
      <c r="IN342"/>
      <c r="IO342"/>
      <c r="IP342"/>
      <c r="IQ342"/>
      <c r="IR342"/>
      <c r="IS342"/>
      <c r="IT342"/>
      <c r="IU342"/>
      <c r="IV342"/>
    </row>
    <row r="343" spans="1:256" x14ac:dyDescent="0.25">
      <c r="B343" s="70" t="s">
        <v>1637</v>
      </c>
      <c r="C343" s="71" t="s">
        <v>1638</v>
      </c>
      <c r="D343" s="72" t="s">
        <v>41</v>
      </c>
      <c r="E343" s="72">
        <v>50</v>
      </c>
      <c r="F343" s="73">
        <v>7.7624999999999993</v>
      </c>
      <c r="G343" s="119">
        <v>8.3467741935483861</v>
      </c>
      <c r="H343" s="72"/>
      <c r="I34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3" s="2"/>
      <c r="K343" s="45"/>
      <c r="T343" s="2"/>
      <c r="IN343"/>
      <c r="IO343"/>
      <c r="IP343"/>
      <c r="IQ343"/>
      <c r="IR343"/>
      <c r="IS343"/>
      <c r="IT343"/>
      <c r="IU343"/>
      <c r="IV343"/>
    </row>
    <row r="344" spans="1:256" x14ac:dyDescent="0.25">
      <c r="B344" s="70" t="s">
        <v>1567</v>
      </c>
      <c r="C344" s="71" t="s">
        <v>1568</v>
      </c>
      <c r="D344" s="72" t="s">
        <v>32</v>
      </c>
      <c r="E344" s="72">
        <v>80</v>
      </c>
      <c r="F344" s="73">
        <v>4.5424999999999995</v>
      </c>
      <c r="G344" s="119">
        <v>4.8844086021505371</v>
      </c>
      <c r="H344" s="72"/>
      <c r="I34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4" s="2"/>
      <c r="K344" s="45"/>
      <c r="T344" s="2"/>
      <c r="IN344"/>
      <c r="IO344"/>
      <c r="IP344"/>
      <c r="IQ344"/>
      <c r="IR344"/>
      <c r="IS344"/>
      <c r="IT344"/>
      <c r="IU344"/>
      <c r="IV344"/>
    </row>
    <row r="345" spans="1:256" x14ac:dyDescent="0.25">
      <c r="B345" s="70" t="s">
        <v>1639</v>
      </c>
      <c r="C345" s="71" t="s">
        <v>1640</v>
      </c>
      <c r="D345" s="72" t="s">
        <v>41</v>
      </c>
      <c r="E345" s="72">
        <v>50</v>
      </c>
      <c r="F345" s="73">
        <v>7.7624999999999993</v>
      </c>
      <c r="G345" s="119">
        <v>8.3467741935483861</v>
      </c>
      <c r="H345" s="72"/>
      <c r="I34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5" s="2"/>
      <c r="K345" s="45"/>
      <c r="T345" s="2"/>
      <c r="IN345"/>
      <c r="IO345"/>
      <c r="IP345"/>
      <c r="IQ345"/>
      <c r="IR345"/>
      <c r="IS345"/>
      <c r="IT345"/>
      <c r="IU345"/>
      <c r="IV345"/>
    </row>
    <row r="346" spans="1:256" x14ac:dyDescent="0.25">
      <c r="B346" s="70" t="s">
        <v>410</v>
      </c>
      <c r="C346" s="71" t="s">
        <v>2045</v>
      </c>
      <c r="D346" s="72" t="s">
        <v>41</v>
      </c>
      <c r="E346" s="72">
        <v>50</v>
      </c>
      <c r="F346" s="73">
        <v>7.77</v>
      </c>
      <c r="G346" s="119">
        <v>8.36</v>
      </c>
      <c r="H346" s="72"/>
      <c r="I34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6" s="2"/>
      <c r="K346" s="45"/>
      <c r="T346" s="2"/>
      <c r="IN346"/>
      <c r="IO346"/>
      <c r="IP346"/>
      <c r="IQ346"/>
      <c r="IR346"/>
      <c r="IS346"/>
      <c r="IT346"/>
      <c r="IU346"/>
      <c r="IV346"/>
    </row>
    <row r="347" spans="1:256" x14ac:dyDescent="0.25">
      <c r="B347" s="70" t="s">
        <v>1562</v>
      </c>
      <c r="C347" s="71" t="s">
        <v>2046</v>
      </c>
      <c r="D347" s="72" t="s">
        <v>32</v>
      </c>
      <c r="E347" s="72">
        <v>80</v>
      </c>
      <c r="F347" s="73">
        <v>4.5424999999999995</v>
      </c>
      <c r="G347" s="119">
        <v>4.8899999999999997</v>
      </c>
      <c r="H347" s="72"/>
      <c r="I34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7" s="2"/>
      <c r="K347" s="45"/>
      <c r="T347" s="2"/>
      <c r="IN347"/>
      <c r="IO347"/>
      <c r="IP347"/>
      <c r="IQ347"/>
      <c r="IR347"/>
      <c r="IS347"/>
      <c r="IT347"/>
      <c r="IU347"/>
      <c r="IV347"/>
    </row>
    <row r="348" spans="1:256" x14ac:dyDescent="0.25">
      <c r="B348" s="70" t="s">
        <v>1084</v>
      </c>
      <c r="C348" s="71" t="s">
        <v>2047</v>
      </c>
      <c r="D348" s="72" t="s">
        <v>32</v>
      </c>
      <c r="E348" s="72">
        <v>80</v>
      </c>
      <c r="F348" s="73">
        <v>4.55</v>
      </c>
      <c r="G348" s="119">
        <v>4.8999999999999995</v>
      </c>
      <c r="H348" s="72"/>
      <c r="I34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8" s="2"/>
      <c r="K348" s="45"/>
      <c r="T348" s="2"/>
      <c r="IN348"/>
      <c r="IO348"/>
      <c r="IP348"/>
      <c r="IQ348"/>
      <c r="IR348"/>
      <c r="IS348"/>
      <c r="IT348"/>
      <c r="IU348"/>
      <c r="IV348"/>
    </row>
    <row r="349" spans="1:256" x14ac:dyDescent="0.25">
      <c r="B349" s="70" t="s">
        <v>411</v>
      </c>
      <c r="C349" s="71" t="s">
        <v>2162</v>
      </c>
      <c r="D349" s="72" t="s">
        <v>32</v>
      </c>
      <c r="E349" s="72">
        <v>80</v>
      </c>
      <c r="F349" s="73">
        <v>4.55</v>
      </c>
      <c r="G349" s="119">
        <v>4.8999999999999995</v>
      </c>
      <c r="H349" s="72"/>
      <c r="I34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49" s="2"/>
      <c r="K349" s="45"/>
      <c r="T349" s="2"/>
      <c r="IN349"/>
      <c r="IO349"/>
      <c r="IP349"/>
      <c r="IQ349"/>
      <c r="IR349"/>
      <c r="IS349"/>
      <c r="IT349"/>
      <c r="IU349"/>
      <c r="IV349"/>
    </row>
    <row r="350" spans="1:256" x14ac:dyDescent="0.25">
      <c r="B350" s="70" t="s">
        <v>412</v>
      </c>
      <c r="C350" s="71" t="s">
        <v>2163</v>
      </c>
      <c r="D350" s="72" t="s">
        <v>32</v>
      </c>
      <c r="E350" s="72">
        <v>80</v>
      </c>
      <c r="F350" s="73">
        <v>4.55</v>
      </c>
      <c r="G350" s="119">
        <v>4.8999999999999995</v>
      </c>
      <c r="H350" s="72"/>
      <c r="I35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0" s="2"/>
      <c r="K350" s="45"/>
      <c r="T350" s="2"/>
      <c r="IN350"/>
      <c r="IO350"/>
      <c r="IP350"/>
      <c r="IQ350"/>
      <c r="IR350"/>
      <c r="IS350"/>
      <c r="IT350"/>
      <c r="IU350"/>
      <c r="IV350"/>
    </row>
    <row r="351" spans="1:256" x14ac:dyDescent="0.25">
      <c r="B351" s="70" t="s">
        <v>413</v>
      </c>
      <c r="C351" s="71" t="s">
        <v>2048</v>
      </c>
      <c r="D351" s="72" t="s">
        <v>41</v>
      </c>
      <c r="E351" s="72">
        <v>50</v>
      </c>
      <c r="F351" s="73">
        <v>7.77</v>
      </c>
      <c r="G351" s="119">
        <v>8.36</v>
      </c>
      <c r="H351" s="72"/>
      <c r="I35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1" s="2"/>
      <c r="K351" s="45"/>
      <c r="T351" s="2"/>
      <c r="IN351"/>
      <c r="IO351"/>
      <c r="IP351"/>
      <c r="IQ351"/>
      <c r="IR351"/>
      <c r="IS351"/>
      <c r="IT351"/>
      <c r="IU351"/>
      <c r="IV351"/>
    </row>
    <row r="352" spans="1:256" hidden="1" x14ac:dyDescent="0.25">
      <c r="A352" s="155"/>
      <c r="B352" s="149" t="s">
        <v>417</v>
      </c>
      <c r="C352" s="150" t="s">
        <v>1323</v>
      </c>
      <c r="D352" s="151" t="s">
        <v>32</v>
      </c>
      <c r="E352" s="151">
        <v>80</v>
      </c>
      <c r="F352" s="156" t="e">
        <v>#N/A</v>
      </c>
      <c r="G352" s="157" t="e">
        <v>#N/A</v>
      </c>
      <c r="H352" s="151"/>
      <c r="I352" s="152" t="s">
        <v>1807</v>
      </c>
      <c r="J352" s="2"/>
      <c r="K352" s="45"/>
      <c r="T352" s="2"/>
      <c r="IN352"/>
      <c r="IO352"/>
      <c r="IP352"/>
      <c r="IQ352"/>
      <c r="IR352"/>
      <c r="IS352"/>
      <c r="IT352"/>
      <c r="IU352"/>
      <c r="IV352"/>
    </row>
    <row r="353" spans="1:256" hidden="1" x14ac:dyDescent="0.25">
      <c r="A353" s="155"/>
      <c r="B353" s="149" t="s">
        <v>414</v>
      </c>
      <c r="C353" s="150" t="s">
        <v>1322</v>
      </c>
      <c r="D353" s="151" t="s">
        <v>32</v>
      </c>
      <c r="E353" s="151">
        <v>80</v>
      </c>
      <c r="F353" s="156" t="e">
        <v>#N/A</v>
      </c>
      <c r="G353" s="157" t="e">
        <v>#N/A</v>
      </c>
      <c r="H353" s="151"/>
      <c r="I353" s="152" t="s">
        <v>1807</v>
      </c>
      <c r="J353" s="2"/>
      <c r="K353" s="45"/>
      <c r="T353" s="2"/>
      <c r="IN353"/>
      <c r="IO353"/>
      <c r="IP353"/>
      <c r="IQ353"/>
      <c r="IR353"/>
      <c r="IS353"/>
      <c r="IT353"/>
      <c r="IU353"/>
      <c r="IV353"/>
    </row>
    <row r="354" spans="1:256" x14ac:dyDescent="0.25">
      <c r="B354" s="70" t="s">
        <v>1085</v>
      </c>
      <c r="C354" s="71" t="s">
        <v>2049</v>
      </c>
      <c r="D354" s="72" t="s">
        <v>32</v>
      </c>
      <c r="E354" s="72">
        <v>80</v>
      </c>
      <c r="F354" s="73">
        <v>4.55</v>
      </c>
      <c r="G354" s="119">
        <v>4.8999999999999995</v>
      </c>
      <c r="H354" s="72"/>
      <c r="I35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4" s="2"/>
      <c r="K354" s="45"/>
      <c r="T354" s="2"/>
      <c r="IN354"/>
      <c r="IO354"/>
      <c r="IP354"/>
      <c r="IQ354"/>
      <c r="IR354"/>
      <c r="IS354"/>
      <c r="IT354"/>
      <c r="IU354"/>
      <c r="IV354"/>
    </row>
    <row r="355" spans="1:256" x14ac:dyDescent="0.25">
      <c r="B355" s="70" t="s">
        <v>956</v>
      </c>
      <c r="C355" s="71" t="s">
        <v>1321</v>
      </c>
      <c r="D355" s="72" t="s">
        <v>1259</v>
      </c>
      <c r="E355" s="72">
        <v>75</v>
      </c>
      <c r="F355" s="73">
        <v>1.2075</v>
      </c>
      <c r="G355" s="119">
        <v>1.31</v>
      </c>
      <c r="H355" s="72"/>
      <c r="I35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5" s="2"/>
      <c r="K355" s="45"/>
      <c r="T355" s="2"/>
      <c r="IN355"/>
      <c r="IO355"/>
      <c r="IP355"/>
      <c r="IQ355"/>
      <c r="IR355"/>
      <c r="IS355"/>
      <c r="IT355"/>
      <c r="IU355"/>
      <c r="IV355"/>
    </row>
    <row r="356" spans="1:256" x14ac:dyDescent="0.25">
      <c r="B356" s="70" t="s">
        <v>955</v>
      </c>
      <c r="C356" s="71" t="s">
        <v>1320</v>
      </c>
      <c r="D356" s="72" t="s">
        <v>1259</v>
      </c>
      <c r="E356" s="72">
        <v>75</v>
      </c>
      <c r="F356" s="73">
        <v>1.2075</v>
      </c>
      <c r="G356" s="119">
        <v>1.31</v>
      </c>
      <c r="H356" s="72"/>
      <c r="I35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6" s="2"/>
      <c r="K356" s="45"/>
      <c r="T356" s="2"/>
      <c r="IN356"/>
      <c r="IO356"/>
      <c r="IP356"/>
      <c r="IQ356"/>
      <c r="IR356"/>
      <c r="IS356"/>
      <c r="IT356"/>
      <c r="IU356"/>
      <c r="IV356"/>
    </row>
    <row r="357" spans="1:256" x14ac:dyDescent="0.25">
      <c r="B357" s="70" t="s">
        <v>961</v>
      </c>
      <c r="C357" s="71" t="s">
        <v>1874</v>
      </c>
      <c r="D357" s="72" t="s">
        <v>32</v>
      </c>
      <c r="E357" s="72">
        <v>80</v>
      </c>
      <c r="F357" s="73">
        <v>0.89699999999999991</v>
      </c>
      <c r="G357" s="119">
        <v>0.97</v>
      </c>
      <c r="H357" s="72"/>
      <c r="I35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7" s="2"/>
      <c r="K357" s="45"/>
      <c r="T357" s="2"/>
      <c r="IN357"/>
      <c r="IO357"/>
      <c r="IP357"/>
      <c r="IQ357"/>
      <c r="IR357"/>
      <c r="IS357"/>
      <c r="IT357"/>
      <c r="IU357"/>
      <c r="IV357"/>
    </row>
    <row r="358" spans="1:256" x14ac:dyDescent="0.25">
      <c r="B358" s="70" t="s">
        <v>962</v>
      </c>
      <c r="C358" s="71" t="s">
        <v>1875</v>
      </c>
      <c r="D358" s="72" t="s">
        <v>1259</v>
      </c>
      <c r="E358" s="72">
        <v>75</v>
      </c>
      <c r="F358" s="73">
        <v>2.36</v>
      </c>
      <c r="G358" s="119">
        <v>2.5399999999999996</v>
      </c>
      <c r="H358" s="72"/>
      <c r="I35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8" s="2"/>
      <c r="K358" s="45"/>
      <c r="T358" s="2"/>
      <c r="IN358"/>
      <c r="IO358"/>
      <c r="IP358"/>
      <c r="IQ358"/>
      <c r="IR358"/>
      <c r="IS358"/>
      <c r="IT358"/>
      <c r="IU358"/>
      <c r="IV358"/>
    </row>
    <row r="359" spans="1:256" x14ac:dyDescent="0.25">
      <c r="B359" s="70" t="s">
        <v>963</v>
      </c>
      <c r="C359" s="71" t="s">
        <v>1876</v>
      </c>
      <c r="D359" s="72" t="s">
        <v>1259</v>
      </c>
      <c r="E359" s="72">
        <v>75</v>
      </c>
      <c r="F359" s="73">
        <v>2.36</v>
      </c>
      <c r="G359" s="119">
        <v>2.5399999999999996</v>
      </c>
      <c r="H359" s="72"/>
      <c r="I35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59" s="2"/>
      <c r="K359" s="45"/>
      <c r="T359" s="2"/>
      <c r="IN359"/>
      <c r="IO359"/>
      <c r="IP359"/>
      <c r="IQ359"/>
      <c r="IR359"/>
      <c r="IS359"/>
      <c r="IT359"/>
      <c r="IU359"/>
      <c r="IV359"/>
    </row>
    <row r="360" spans="1:256" x14ac:dyDescent="0.25">
      <c r="B360" s="70" t="s">
        <v>964</v>
      </c>
      <c r="C360" s="71" t="s">
        <v>1877</v>
      </c>
      <c r="D360" s="72" t="s">
        <v>32</v>
      </c>
      <c r="E360" s="72">
        <v>80</v>
      </c>
      <c r="F360" s="73">
        <v>0.96</v>
      </c>
      <c r="G360" s="119">
        <v>1.04</v>
      </c>
      <c r="H360" s="72"/>
      <c r="I36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0" s="2"/>
      <c r="K360" s="45"/>
      <c r="T360" s="2"/>
      <c r="IN360"/>
      <c r="IO360"/>
      <c r="IP360"/>
      <c r="IQ360"/>
      <c r="IR360"/>
      <c r="IS360"/>
      <c r="IT360"/>
      <c r="IU360"/>
      <c r="IV360"/>
    </row>
    <row r="361" spans="1:256" x14ac:dyDescent="0.25">
      <c r="B361" s="70" t="s">
        <v>958</v>
      </c>
      <c r="C361" s="71" t="s">
        <v>2164</v>
      </c>
      <c r="D361" s="72" t="s">
        <v>32</v>
      </c>
      <c r="E361" s="72">
        <v>80</v>
      </c>
      <c r="F361" s="73">
        <v>2.2999999999999998</v>
      </c>
      <c r="G361" s="119">
        <v>2.48</v>
      </c>
      <c r="H361" s="72"/>
      <c r="I36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1" s="2"/>
      <c r="K361" s="45"/>
      <c r="T361" s="2"/>
      <c r="IN361"/>
      <c r="IO361"/>
      <c r="IP361"/>
      <c r="IQ361"/>
      <c r="IR361"/>
      <c r="IS361"/>
      <c r="IT361"/>
      <c r="IU361"/>
      <c r="IV361"/>
    </row>
    <row r="362" spans="1:256" x14ac:dyDescent="0.25">
      <c r="B362" s="70" t="s">
        <v>957</v>
      </c>
      <c r="C362" s="71" t="s">
        <v>2165</v>
      </c>
      <c r="D362" s="72" t="s">
        <v>32</v>
      </c>
      <c r="E362" s="72">
        <v>80</v>
      </c>
      <c r="F362" s="73">
        <v>0.96</v>
      </c>
      <c r="G362" s="119">
        <v>1.04</v>
      </c>
      <c r="H362" s="72"/>
      <c r="I36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2" s="2"/>
      <c r="K362" s="45"/>
      <c r="T362" s="2"/>
      <c r="IN362"/>
      <c r="IO362"/>
      <c r="IP362"/>
      <c r="IQ362"/>
      <c r="IR362"/>
      <c r="IS362"/>
      <c r="IT362"/>
      <c r="IU362"/>
      <c r="IV362"/>
    </row>
    <row r="363" spans="1:256" x14ac:dyDescent="0.25">
      <c r="B363" s="70" t="s">
        <v>959</v>
      </c>
      <c r="C363" s="71" t="s">
        <v>2612</v>
      </c>
      <c r="D363" s="72" t="s">
        <v>32</v>
      </c>
      <c r="E363" s="72">
        <v>80</v>
      </c>
      <c r="F363" s="73">
        <v>2.2999999999999998</v>
      </c>
      <c r="G363" s="119">
        <v>2.48</v>
      </c>
      <c r="H363" s="72"/>
      <c r="I36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3" s="2"/>
      <c r="K363" s="45"/>
      <c r="T363" s="2"/>
      <c r="IN363"/>
      <c r="IO363"/>
      <c r="IP363"/>
      <c r="IQ363"/>
      <c r="IR363"/>
      <c r="IS363"/>
      <c r="IT363"/>
      <c r="IU363"/>
      <c r="IV363"/>
    </row>
    <row r="364" spans="1:256" x14ac:dyDescent="0.25">
      <c r="B364" s="70" t="s">
        <v>1554</v>
      </c>
      <c r="C364" s="71" t="s">
        <v>1555</v>
      </c>
      <c r="D364" s="72" t="s">
        <v>1259</v>
      </c>
      <c r="E364" s="72">
        <v>75</v>
      </c>
      <c r="F364" s="73">
        <v>3.1624999999999996</v>
      </c>
      <c r="G364" s="119">
        <v>3.4099999999999997</v>
      </c>
      <c r="H364" s="72"/>
      <c r="I36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4" s="2"/>
      <c r="K364" s="45"/>
      <c r="T364" s="2"/>
      <c r="IN364"/>
      <c r="IO364"/>
      <c r="IP364"/>
      <c r="IQ364"/>
      <c r="IR364"/>
      <c r="IS364"/>
      <c r="IT364"/>
      <c r="IU364"/>
      <c r="IV364"/>
    </row>
    <row r="365" spans="1:256" x14ac:dyDescent="0.25">
      <c r="B365" s="70" t="s">
        <v>1571</v>
      </c>
      <c r="C365" s="71" t="s">
        <v>1572</v>
      </c>
      <c r="D365" s="72" t="s">
        <v>1259</v>
      </c>
      <c r="E365" s="72">
        <v>75</v>
      </c>
      <c r="F365" s="73">
        <v>3.1624999999999996</v>
      </c>
      <c r="G365" s="119">
        <v>3.4099999999999997</v>
      </c>
      <c r="H365" s="72"/>
      <c r="I36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5" s="2"/>
      <c r="K365" s="45"/>
      <c r="T365" s="2"/>
      <c r="IN365"/>
      <c r="IO365"/>
      <c r="IP365"/>
      <c r="IQ365"/>
      <c r="IR365"/>
      <c r="IS365"/>
      <c r="IT365"/>
      <c r="IU365"/>
      <c r="IV365"/>
    </row>
    <row r="366" spans="1:256" x14ac:dyDescent="0.25">
      <c r="B366" s="70" t="s">
        <v>416</v>
      </c>
      <c r="C366" s="71" t="s">
        <v>2166</v>
      </c>
      <c r="D366" s="72" t="s">
        <v>32</v>
      </c>
      <c r="E366" s="72">
        <v>80</v>
      </c>
      <c r="F366" s="73">
        <v>1.1499999999999999</v>
      </c>
      <c r="G366" s="119">
        <v>1.236559139784946</v>
      </c>
      <c r="H366" s="72"/>
      <c r="I36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6" s="2"/>
      <c r="K366" s="45"/>
      <c r="T366" s="2"/>
      <c r="IN366"/>
      <c r="IO366"/>
      <c r="IP366"/>
      <c r="IQ366"/>
      <c r="IR366"/>
      <c r="IS366"/>
      <c r="IT366"/>
      <c r="IU366"/>
      <c r="IV366"/>
    </row>
    <row r="367" spans="1:256" hidden="1" x14ac:dyDescent="0.25">
      <c r="A367" s="155"/>
      <c r="B367" s="149" t="s">
        <v>902</v>
      </c>
      <c r="C367" s="150" t="s">
        <v>1326</v>
      </c>
      <c r="D367" s="151" t="s">
        <v>32</v>
      </c>
      <c r="E367" s="151">
        <v>80</v>
      </c>
      <c r="F367" s="156" t="e">
        <v>#N/A</v>
      </c>
      <c r="G367" s="157" t="e">
        <v>#N/A</v>
      </c>
      <c r="H367" s="151"/>
      <c r="I367" s="152" t="s">
        <v>1807</v>
      </c>
      <c r="J367" s="2"/>
      <c r="K367" s="45"/>
      <c r="T367" s="2"/>
      <c r="IN367"/>
      <c r="IO367"/>
      <c r="IP367"/>
      <c r="IQ367"/>
      <c r="IR367"/>
      <c r="IS367"/>
      <c r="IT367"/>
      <c r="IU367"/>
      <c r="IV367"/>
    </row>
    <row r="368" spans="1:256" x14ac:dyDescent="0.25">
      <c r="B368" s="70" t="s">
        <v>418</v>
      </c>
      <c r="C368" s="71" t="s">
        <v>2167</v>
      </c>
      <c r="D368" s="72" t="s">
        <v>32</v>
      </c>
      <c r="E368" s="72">
        <v>80</v>
      </c>
      <c r="F368" s="73">
        <v>1.1499999999999999</v>
      </c>
      <c r="G368" s="119">
        <v>1.236559139784946</v>
      </c>
      <c r="H368" s="72"/>
      <c r="I36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8" s="2"/>
      <c r="K368" s="45"/>
      <c r="T368" s="2"/>
      <c r="IN368"/>
      <c r="IO368"/>
      <c r="IP368"/>
      <c r="IQ368"/>
      <c r="IR368"/>
      <c r="IS368"/>
      <c r="IT368"/>
      <c r="IU368"/>
      <c r="IV368"/>
    </row>
    <row r="369" spans="1:256" x14ac:dyDescent="0.25">
      <c r="B369" s="70" t="s">
        <v>419</v>
      </c>
      <c r="C369" s="71" t="s">
        <v>2168</v>
      </c>
      <c r="D369" s="72" t="s">
        <v>32</v>
      </c>
      <c r="E369" s="72">
        <v>80</v>
      </c>
      <c r="F369" s="73">
        <v>1.1499999999999999</v>
      </c>
      <c r="G369" s="119">
        <v>1.236559139784946</v>
      </c>
      <c r="H369" s="72"/>
      <c r="I36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69" s="2"/>
      <c r="K369" s="45"/>
      <c r="T369" s="2"/>
      <c r="IN369"/>
      <c r="IO369"/>
      <c r="IP369"/>
      <c r="IQ369"/>
      <c r="IR369"/>
      <c r="IS369"/>
      <c r="IT369"/>
      <c r="IU369"/>
      <c r="IV369"/>
    </row>
    <row r="370" spans="1:256" x14ac:dyDescent="0.25">
      <c r="B370" s="70" t="s">
        <v>420</v>
      </c>
      <c r="C370" s="71" t="s">
        <v>2169</v>
      </c>
      <c r="D370" s="72" t="s">
        <v>32</v>
      </c>
      <c r="E370" s="72">
        <v>80</v>
      </c>
      <c r="F370" s="73">
        <v>1.67</v>
      </c>
      <c r="G370" s="119">
        <v>1.8</v>
      </c>
      <c r="H370" s="72"/>
      <c r="I37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70" s="2"/>
      <c r="K370" s="45"/>
      <c r="T370" s="2"/>
      <c r="IN370"/>
      <c r="IO370"/>
      <c r="IP370"/>
      <c r="IQ370"/>
      <c r="IR370"/>
      <c r="IS370"/>
      <c r="IT370"/>
      <c r="IU370"/>
      <c r="IV370"/>
    </row>
    <row r="371" spans="1:256" x14ac:dyDescent="0.25">
      <c r="B371" s="70" t="s">
        <v>421</v>
      </c>
      <c r="C371" s="71" t="s">
        <v>2170</v>
      </c>
      <c r="D371" s="72" t="s">
        <v>32</v>
      </c>
      <c r="E371" s="72">
        <v>80</v>
      </c>
      <c r="F371" s="73">
        <v>1.33</v>
      </c>
      <c r="G371" s="119">
        <v>1.44</v>
      </c>
      <c r="H371" s="72"/>
      <c r="I37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71" s="2"/>
      <c r="K371" s="45"/>
      <c r="T371" s="2"/>
      <c r="IN371"/>
      <c r="IO371"/>
      <c r="IP371"/>
      <c r="IQ371"/>
      <c r="IR371"/>
      <c r="IS371"/>
      <c r="IT371"/>
      <c r="IU371"/>
      <c r="IV371"/>
    </row>
    <row r="372" spans="1:256" hidden="1" x14ac:dyDescent="0.25">
      <c r="A372" s="155"/>
      <c r="B372" s="149" t="s">
        <v>1734</v>
      </c>
      <c r="C372" s="150" t="s">
        <v>1735</v>
      </c>
      <c r="D372" s="151" t="s">
        <v>32</v>
      </c>
      <c r="E372" s="151">
        <v>80</v>
      </c>
      <c r="F372" s="156">
        <v>1.0694999999999999</v>
      </c>
      <c r="G372" s="157">
        <v>1.1499999999999999</v>
      </c>
      <c r="H372" s="151"/>
      <c r="I372" s="152" t="s">
        <v>1807</v>
      </c>
      <c r="J372" s="2"/>
      <c r="K372" s="45"/>
      <c r="T372" s="2"/>
      <c r="IN372"/>
      <c r="IO372"/>
      <c r="IP372"/>
      <c r="IQ372"/>
      <c r="IR372"/>
      <c r="IS372"/>
      <c r="IT372"/>
      <c r="IU372"/>
      <c r="IV372"/>
    </row>
    <row r="373" spans="1:256" x14ac:dyDescent="0.25">
      <c r="B373" s="70" t="s">
        <v>422</v>
      </c>
      <c r="C373" s="71" t="s">
        <v>2171</v>
      </c>
      <c r="D373" s="72" t="s">
        <v>32</v>
      </c>
      <c r="E373" s="72">
        <v>80</v>
      </c>
      <c r="F373" s="73">
        <v>1.1499999999999999</v>
      </c>
      <c r="G373" s="119">
        <v>1.236559139784946</v>
      </c>
      <c r="H373" s="72"/>
      <c r="I37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73" s="2"/>
      <c r="K373" s="45"/>
      <c r="T373" s="2"/>
      <c r="IN373"/>
      <c r="IO373"/>
      <c r="IP373"/>
      <c r="IQ373"/>
      <c r="IR373"/>
      <c r="IS373"/>
      <c r="IT373"/>
      <c r="IU373"/>
      <c r="IV373"/>
    </row>
    <row r="374" spans="1:256" hidden="1" x14ac:dyDescent="0.25">
      <c r="A374" s="155"/>
      <c r="B374" s="149" t="s">
        <v>897</v>
      </c>
      <c r="C374" s="150" t="s">
        <v>1324</v>
      </c>
      <c r="D374" s="151" t="s">
        <v>32</v>
      </c>
      <c r="E374" s="151">
        <v>80</v>
      </c>
      <c r="F374" s="156">
        <v>1.07</v>
      </c>
      <c r="G374" s="157">
        <v>1.1599999999999999</v>
      </c>
      <c r="H374" s="151"/>
      <c r="I374" s="152" t="s">
        <v>1807</v>
      </c>
      <c r="J374" s="2"/>
      <c r="K374" s="45"/>
      <c r="T374" s="2"/>
      <c r="IN374"/>
      <c r="IO374"/>
      <c r="IP374"/>
      <c r="IQ374"/>
      <c r="IR374"/>
      <c r="IS374"/>
      <c r="IT374"/>
      <c r="IU374"/>
      <c r="IV374"/>
    </row>
    <row r="375" spans="1:256" x14ac:dyDescent="0.25">
      <c r="B375" s="70" t="s">
        <v>415</v>
      </c>
      <c r="C375" s="71" t="s">
        <v>2172</v>
      </c>
      <c r="D375" s="72" t="s">
        <v>32</v>
      </c>
      <c r="E375" s="72">
        <v>80</v>
      </c>
      <c r="F375" s="73">
        <v>1.67</v>
      </c>
      <c r="G375" s="119">
        <v>1.8</v>
      </c>
      <c r="H375" s="72"/>
      <c r="I37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75" s="2"/>
      <c r="K375" s="45"/>
      <c r="T375" s="2"/>
      <c r="IN375"/>
      <c r="IO375"/>
      <c r="IP375"/>
      <c r="IQ375"/>
      <c r="IR375"/>
      <c r="IS375"/>
      <c r="IT375"/>
      <c r="IU375"/>
      <c r="IV375"/>
    </row>
    <row r="376" spans="1:256" hidden="1" x14ac:dyDescent="0.25">
      <c r="A376" s="155"/>
      <c r="B376" s="149" t="s">
        <v>898</v>
      </c>
      <c r="C376" s="150" t="s">
        <v>1325</v>
      </c>
      <c r="D376" s="151" t="s">
        <v>32</v>
      </c>
      <c r="E376" s="151">
        <v>80</v>
      </c>
      <c r="F376" s="156">
        <v>1.07</v>
      </c>
      <c r="G376" s="157">
        <v>1.1599999999999999</v>
      </c>
      <c r="H376" s="151"/>
      <c r="I376" s="152" t="s">
        <v>1807</v>
      </c>
      <c r="J376" s="2"/>
      <c r="K376" s="45"/>
      <c r="T376" s="2"/>
      <c r="IN376"/>
      <c r="IO376"/>
      <c r="IP376"/>
      <c r="IQ376"/>
      <c r="IR376"/>
      <c r="IS376"/>
      <c r="IT376"/>
      <c r="IU376"/>
      <c r="IV376"/>
    </row>
    <row r="377" spans="1:256" x14ac:dyDescent="0.25">
      <c r="B377" s="70" t="s">
        <v>1552</v>
      </c>
      <c r="C377" s="71" t="s">
        <v>1553</v>
      </c>
      <c r="D377" s="72" t="s">
        <v>1259</v>
      </c>
      <c r="E377" s="72">
        <v>75</v>
      </c>
      <c r="F377" s="73">
        <v>3.1624999999999996</v>
      </c>
      <c r="G377" s="119">
        <v>3.4099999999999997</v>
      </c>
      <c r="H377" s="72"/>
      <c r="I37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77" s="2"/>
      <c r="K377" s="45"/>
      <c r="T377" s="2"/>
      <c r="IN377"/>
      <c r="IO377"/>
      <c r="IP377"/>
      <c r="IQ377"/>
      <c r="IR377"/>
      <c r="IS377"/>
      <c r="IT377"/>
      <c r="IU377"/>
      <c r="IV377"/>
    </row>
    <row r="378" spans="1:256" x14ac:dyDescent="0.25">
      <c r="B378" s="70" t="s">
        <v>896</v>
      </c>
      <c r="C378" s="71" t="s">
        <v>2173</v>
      </c>
      <c r="D378" s="72" t="s">
        <v>32</v>
      </c>
      <c r="E378" s="72">
        <v>80</v>
      </c>
      <c r="F378" s="73">
        <v>1.4949999999999999</v>
      </c>
      <c r="G378" s="119">
        <v>1.62</v>
      </c>
      <c r="H378" s="72"/>
      <c r="I37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78" s="2"/>
      <c r="K378" s="45"/>
      <c r="T378" s="2"/>
      <c r="IN378"/>
      <c r="IO378"/>
      <c r="IP378"/>
      <c r="IQ378"/>
      <c r="IR378"/>
      <c r="IS378"/>
      <c r="IT378"/>
      <c r="IU378"/>
      <c r="IV378"/>
    </row>
    <row r="379" spans="1:256" x14ac:dyDescent="0.25">
      <c r="B379" s="70" t="s">
        <v>1736</v>
      </c>
      <c r="C379" s="71" t="s">
        <v>1932</v>
      </c>
      <c r="D379" s="72" t="s">
        <v>32</v>
      </c>
      <c r="E379" s="72">
        <v>80</v>
      </c>
      <c r="F379" s="73">
        <v>1.0694999999999999</v>
      </c>
      <c r="G379" s="119">
        <v>1.1499999999999999</v>
      </c>
      <c r="H379" s="72"/>
      <c r="I37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79" s="2"/>
      <c r="K379" s="45"/>
      <c r="T379" s="2"/>
      <c r="IN379"/>
      <c r="IO379"/>
      <c r="IP379"/>
      <c r="IQ379"/>
      <c r="IR379"/>
      <c r="IS379"/>
      <c r="IT379"/>
      <c r="IU379"/>
      <c r="IV379"/>
    </row>
    <row r="380" spans="1:256" hidden="1" x14ac:dyDescent="0.25">
      <c r="A380" s="155"/>
      <c r="B380" s="149" t="s">
        <v>1518</v>
      </c>
      <c r="C380" s="150" t="s">
        <v>1514</v>
      </c>
      <c r="D380" s="151" t="s">
        <v>32</v>
      </c>
      <c r="E380" s="151">
        <v>80</v>
      </c>
      <c r="F380" s="156" t="e">
        <v>#N/A</v>
      </c>
      <c r="G380" s="157" t="e">
        <v>#N/A</v>
      </c>
      <c r="H380" s="151"/>
      <c r="I380" s="152" t="s">
        <v>1807</v>
      </c>
      <c r="J380" s="2"/>
      <c r="K380" s="45"/>
      <c r="T380" s="2"/>
      <c r="IN380"/>
      <c r="IO380"/>
      <c r="IP380"/>
      <c r="IQ380"/>
      <c r="IR380"/>
      <c r="IS380"/>
      <c r="IT380"/>
      <c r="IU380"/>
      <c r="IV380"/>
    </row>
    <row r="381" spans="1:256" x14ac:dyDescent="0.25">
      <c r="B381" s="70" t="s">
        <v>899</v>
      </c>
      <c r="C381" s="71" t="s">
        <v>2174</v>
      </c>
      <c r="D381" s="72" t="s">
        <v>32</v>
      </c>
      <c r="E381" s="72">
        <v>80</v>
      </c>
      <c r="F381" s="73">
        <v>1.07</v>
      </c>
      <c r="G381" s="119">
        <v>1.1599999999999999</v>
      </c>
      <c r="H381" s="72"/>
      <c r="I38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81" s="2"/>
      <c r="K381" s="45"/>
      <c r="T381" s="2"/>
      <c r="IN381"/>
      <c r="IO381"/>
      <c r="IP381"/>
      <c r="IQ381"/>
      <c r="IR381"/>
      <c r="IS381"/>
      <c r="IT381"/>
      <c r="IU381"/>
      <c r="IV381"/>
    </row>
    <row r="382" spans="1:256" x14ac:dyDescent="0.25">
      <c r="B382" s="70" t="s">
        <v>900</v>
      </c>
      <c r="C382" s="71" t="s">
        <v>2175</v>
      </c>
      <c r="D382" s="72" t="s">
        <v>32</v>
      </c>
      <c r="E382" s="72">
        <v>80</v>
      </c>
      <c r="F382" s="73">
        <v>1.07</v>
      </c>
      <c r="G382" s="119">
        <v>1.1599999999999999</v>
      </c>
      <c r="H382" s="72"/>
      <c r="I38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82" s="2"/>
      <c r="K382" s="45"/>
      <c r="T382" s="2"/>
      <c r="IN382"/>
      <c r="IO382"/>
      <c r="IP382"/>
      <c r="IQ382"/>
      <c r="IR382"/>
      <c r="IS382"/>
      <c r="IT382"/>
      <c r="IU382"/>
      <c r="IV382"/>
    </row>
    <row r="383" spans="1:256" x14ac:dyDescent="0.25">
      <c r="B383" s="70" t="s">
        <v>901</v>
      </c>
      <c r="C383" s="71" t="s">
        <v>2176</v>
      </c>
      <c r="D383" s="72" t="s">
        <v>32</v>
      </c>
      <c r="E383" s="72">
        <v>80</v>
      </c>
      <c r="F383" s="73">
        <v>1.07</v>
      </c>
      <c r="G383" s="119">
        <v>1.1599999999999999</v>
      </c>
      <c r="H383" s="72"/>
      <c r="I38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83" s="2"/>
      <c r="K383" s="45"/>
      <c r="T383" s="2"/>
      <c r="IN383"/>
      <c r="IO383"/>
      <c r="IP383"/>
      <c r="IQ383"/>
      <c r="IR383"/>
      <c r="IS383"/>
      <c r="IT383"/>
      <c r="IU383"/>
      <c r="IV383"/>
    </row>
    <row r="384" spans="1:256" x14ac:dyDescent="0.25">
      <c r="B384" s="70" t="s">
        <v>1206</v>
      </c>
      <c r="C384" s="71" t="s">
        <v>1933</v>
      </c>
      <c r="D384" s="72" t="s">
        <v>32</v>
      </c>
      <c r="E384" s="72">
        <v>80</v>
      </c>
      <c r="F384" s="73">
        <v>1.7249999999999999</v>
      </c>
      <c r="G384" s="119">
        <v>1.87</v>
      </c>
      <c r="H384" s="72"/>
      <c r="I38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84" s="2"/>
      <c r="K384" s="45"/>
      <c r="T384" s="2"/>
      <c r="IN384"/>
      <c r="IO384"/>
      <c r="IP384"/>
      <c r="IQ384"/>
      <c r="IR384"/>
      <c r="IS384"/>
      <c r="IT384"/>
      <c r="IU384"/>
      <c r="IV384"/>
    </row>
    <row r="385" spans="1:256" hidden="1" x14ac:dyDescent="0.25">
      <c r="A385" s="155"/>
      <c r="B385" s="149" t="s">
        <v>431</v>
      </c>
      <c r="C385" s="150" t="s">
        <v>1334</v>
      </c>
      <c r="D385" s="151" t="s">
        <v>1259</v>
      </c>
      <c r="E385" s="151">
        <v>75</v>
      </c>
      <c r="F385" s="156" t="e">
        <v>#N/A</v>
      </c>
      <c r="G385" s="157" t="e">
        <v>#N/A</v>
      </c>
      <c r="H385" s="151"/>
      <c r="I385" s="152" t="s">
        <v>1807</v>
      </c>
      <c r="J385" s="2"/>
      <c r="K385" s="45"/>
      <c r="T385" s="2"/>
      <c r="IN385"/>
      <c r="IO385"/>
      <c r="IP385"/>
      <c r="IQ385"/>
      <c r="IR385"/>
      <c r="IS385"/>
      <c r="IT385"/>
      <c r="IU385"/>
      <c r="IV385"/>
    </row>
    <row r="386" spans="1:256" x14ac:dyDescent="0.25">
      <c r="B386" s="70" t="s">
        <v>903</v>
      </c>
      <c r="C386" s="71" t="s">
        <v>2177</v>
      </c>
      <c r="D386" s="72" t="s">
        <v>32</v>
      </c>
      <c r="E386" s="72">
        <v>80</v>
      </c>
      <c r="F386" s="73">
        <v>1.07</v>
      </c>
      <c r="G386" s="119">
        <v>1.1599999999999999</v>
      </c>
      <c r="H386" s="72"/>
      <c r="I38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86" s="2"/>
      <c r="K386" s="45"/>
      <c r="T386" s="2"/>
      <c r="IN386"/>
      <c r="IO386"/>
      <c r="IP386"/>
      <c r="IQ386"/>
      <c r="IR386"/>
      <c r="IS386"/>
      <c r="IT386"/>
      <c r="IU386"/>
      <c r="IV386"/>
    </row>
    <row r="387" spans="1:256" hidden="1" x14ac:dyDescent="0.25">
      <c r="A387" s="155"/>
      <c r="B387" s="149" t="s">
        <v>433</v>
      </c>
      <c r="C387" s="150" t="s">
        <v>1336</v>
      </c>
      <c r="D387" s="151" t="s">
        <v>1259</v>
      </c>
      <c r="E387" s="151">
        <v>75</v>
      </c>
      <c r="F387" s="156" t="e">
        <v>#N/A</v>
      </c>
      <c r="G387" s="157" t="e">
        <v>#N/A</v>
      </c>
      <c r="H387" s="151"/>
      <c r="I387" s="152" t="s">
        <v>1807</v>
      </c>
      <c r="J387" s="2"/>
      <c r="K387" s="45"/>
      <c r="T387" s="2"/>
      <c r="IN387"/>
      <c r="IO387"/>
      <c r="IP387"/>
      <c r="IQ387"/>
      <c r="IR387"/>
      <c r="IS387"/>
      <c r="IT387"/>
      <c r="IU387"/>
      <c r="IV387"/>
    </row>
    <row r="388" spans="1:256" x14ac:dyDescent="0.25">
      <c r="B388" s="70" t="s">
        <v>904</v>
      </c>
      <c r="C388" s="71" t="s">
        <v>2178</v>
      </c>
      <c r="D388" s="72" t="s">
        <v>32</v>
      </c>
      <c r="E388" s="72">
        <v>80</v>
      </c>
      <c r="F388" s="73">
        <v>1.33</v>
      </c>
      <c r="G388" s="119">
        <v>1.44</v>
      </c>
      <c r="H388" s="72"/>
      <c r="I38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88" s="2"/>
      <c r="K388" s="45"/>
      <c r="T388" s="2"/>
      <c r="IN388"/>
      <c r="IO388"/>
      <c r="IP388"/>
      <c r="IQ388"/>
      <c r="IR388"/>
      <c r="IS388"/>
      <c r="IT388"/>
      <c r="IU388"/>
      <c r="IV388"/>
    </row>
    <row r="389" spans="1:256" hidden="1" x14ac:dyDescent="0.25">
      <c r="A389" s="155"/>
      <c r="B389" s="149" t="s">
        <v>435</v>
      </c>
      <c r="C389" s="150" t="s">
        <v>1338</v>
      </c>
      <c r="D389" s="151" t="s">
        <v>1259</v>
      </c>
      <c r="E389" s="151">
        <v>75</v>
      </c>
      <c r="F389" s="156" t="e">
        <v>#N/A</v>
      </c>
      <c r="G389" s="157" t="e">
        <v>#N/A</v>
      </c>
      <c r="H389" s="151"/>
      <c r="I389" s="152" t="s">
        <v>1807</v>
      </c>
      <c r="J389" s="2"/>
      <c r="K389" s="45"/>
      <c r="T389" s="2"/>
      <c r="IN389"/>
      <c r="IO389"/>
      <c r="IP389"/>
      <c r="IQ389"/>
      <c r="IR389"/>
      <c r="IS389"/>
      <c r="IT389"/>
      <c r="IU389"/>
      <c r="IV389"/>
    </row>
    <row r="390" spans="1:256" x14ac:dyDescent="0.25">
      <c r="B390" s="70" t="s">
        <v>905</v>
      </c>
      <c r="C390" s="71" t="s">
        <v>2179</v>
      </c>
      <c r="D390" s="72" t="s">
        <v>32</v>
      </c>
      <c r="E390" s="72">
        <v>80</v>
      </c>
      <c r="F390" s="73">
        <v>1.4949999999999999</v>
      </c>
      <c r="G390" s="119">
        <v>1.62</v>
      </c>
      <c r="H390" s="72"/>
      <c r="I39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90" s="2"/>
      <c r="K390" s="45"/>
      <c r="T390" s="2"/>
      <c r="IN390"/>
      <c r="IO390"/>
      <c r="IP390"/>
      <c r="IQ390"/>
      <c r="IR390"/>
      <c r="IS390"/>
      <c r="IT390"/>
      <c r="IU390"/>
      <c r="IV390"/>
    </row>
    <row r="391" spans="1:256" x14ac:dyDescent="0.25">
      <c r="B391" s="70" t="s">
        <v>1207</v>
      </c>
      <c r="C391" s="71" t="s">
        <v>2180</v>
      </c>
      <c r="D391" s="72" t="s">
        <v>32</v>
      </c>
      <c r="E391" s="72">
        <v>80</v>
      </c>
      <c r="F391" s="73">
        <v>1.07</v>
      </c>
      <c r="G391" s="119">
        <v>1.1599999999999999</v>
      </c>
      <c r="H391" s="72"/>
      <c r="I39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91" s="2"/>
      <c r="K391" s="45"/>
      <c r="T391" s="2"/>
      <c r="IN391"/>
      <c r="IO391"/>
      <c r="IP391"/>
      <c r="IQ391"/>
      <c r="IR391"/>
      <c r="IS391"/>
      <c r="IT391"/>
      <c r="IU391"/>
      <c r="IV391"/>
    </row>
    <row r="392" spans="1:256" hidden="1" x14ac:dyDescent="0.25">
      <c r="A392" s="155"/>
      <c r="B392" s="149" t="s">
        <v>437</v>
      </c>
      <c r="C392" s="150" t="s">
        <v>1340</v>
      </c>
      <c r="D392" s="151" t="s">
        <v>32</v>
      </c>
      <c r="E392" s="151">
        <v>80</v>
      </c>
      <c r="F392" s="156" t="e">
        <v>#N/A</v>
      </c>
      <c r="G392" s="157" t="e">
        <v>#N/A</v>
      </c>
      <c r="H392" s="151"/>
      <c r="I392" s="152" t="s">
        <v>1807</v>
      </c>
      <c r="J392" s="2"/>
      <c r="K392" s="45"/>
      <c r="T392" s="2"/>
      <c r="IN392"/>
      <c r="IO392"/>
      <c r="IP392"/>
      <c r="IQ392"/>
      <c r="IR392"/>
      <c r="IS392"/>
      <c r="IT392"/>
      <c r="IU392"/>
      <c r="IV392"/>
    </row>
    <row r="393" spans="1:256" x14ac:dyDescent="0.25">
      <c r="B393" s="70" t="s">
        <v>428</v>
      </c>
      <c r="C393" s="71" t="s">
        <v>2181</v>
      </c>
      <c r="D393" s="72" t="s">
        <v>32</v>
      </c>
      <c r="E393" s="72">
        <v>80</v>
      </c>
      <c r="F393" s="73">
        <v>1.127</v>
      </c>
      <c r="G393" s="119">
        <v>1.22</v>
      </c>
      <c r="H393" s="72"/>
      <c r="I39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93" s="2"/>
      <c r="K393" s="45"/>
      <c r="T393" s="2"/>
      <c r="IN393"/>
      <c r="IO393"/>
      <c r="IP393"/>
      <c r="IQ393"/>
      <c r="IR393"/>
      <c r="IS393"/>
      <c r="IT393"/>
      <c r="IU393"/>
      <c r="IV393"/>
    </row>
    <row r="394" spans="1:256" x14ac:dyDescent="0.25">
      <c r="A394" s="155"/>
      <c r="B394" s="70" t="s">
        <v>427</v>
      </c>
      <c r="C394" s="71" t="s">
        <v>1332</v>
      </c>
      <c r="D394" s="72" t="s">
        <v>1260</v>
      </c>
      <c r="E394" s="72">
        <v>50</v>
      </c>
      <c r="F394" s="73">
        <v>1.67</v>
      </c>
      <c r="G394" s="119">
        <v>1.8</v>
      </c>
      <c r="H394" s="72"/>
      <c r="I39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94" s="2"/>
      <c r="K394" s="45"/>
      <c r="T394" s="2"/>
      <c r="IN394"/>
      <c r="IO394"/>
      <c r="IP394"/>
      <c r="IQ394"/>
      <c r="IR394"/>
      <c r="IS394"/>
      <c r="IT394"/>
      <c r="IU394"/>
      <c r="IV394"/>
    </row>
    <row r="395" spans="1:256" hidden="1" x14ac:dyDescent="0.25">
      <c r="A395" s="155"/>
      <c r="B395" s="149" t="s">
        <v>439</v>
      </c>
      <c r="C395" s="150" t="s">
        <v>1341</v>
      </c>
      <c r="D395" s="151" t="s">
        <v>1260</v>
      </c>
      <c r="E395" s="151">
        <v>50</v>
      </c>
      <c r="F395" s="156" t="e">
        <v>#N/A</v>
      </c>
      <c r="G395" s="157" t="e">
        <v>#N/A</v>
      </c>
      <c r="H395" s="151"/>
      <c r="I395" s="152" t="s">
        <v>1807</v>
      </c>
      <c r="J395" s="2"/>
      <c r="K395" s="45"/>
      <c r="T395" s="2"/>
      <c r="IN395"/>
      <c r="IO395"/>
      <c r="IP395"/>
      <c r="IQ395"/>
      <c r="IR395"/>
      <c r="IS395"/>
      <c r="IT395"/>
      <c r="IU395"/>
      <c r="IV395"/>
    </row>
    <row r="396" spans="1:256" x14ac:dyDescent="0.25">
      <c r="A396" s="155"/>
      <c r="B396" s="70" t="s">
        <v>430</v>
      </c>
      <c r="C396" s="71" t="s">
        <v>2182</v>
      </c>
      <c r="D396" s="72" t="s">
        <v>32</v>
      </c>
      <c r="E396" s="72">
        <v>80</v>
      </c>
      <c r="F396" s="73">
        <v>2.31</v>
      </c>
      <c r="G396" s="119">
        <v>2.4899999999999998</v>
      </c>
      <c r="H396" s="72"/>
      <c r="I39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96" s="2"/>
      <c r="K396" s="45"/>
      <c r="T396" s="2"/>
      <c r="IN396"/>
      <c r="IO396"/>
      <c r="IP396"/>
      <c r="IQ396"/>
      <c r="IR396"/>
      <c r="IS396"/>
      <c r="IT396"/>
      <c r="IU396"/>
      <c r="IV396"/>
    </row>
    <row r="397" spans="1:256" hidden="1" x14ac:dyDescent="0.25">
      <c r="A397" s="155"/>
      <c r="B397" s="149" t="s">
        <v>1641</v>
      </c>
      <c r="C397" s="150" t="s">
        <v>1642</v>
      </c>
      <c r="D397" s="151" t="s">
        <v>32</v>
      </c>
      <c r="E397" s="151">
        <v>80</v>
      </c>
      <c r="F397" s="156" t="e">
        <v>#N/A</v>
      </c>
      <c r="G397" s="157" t="e">
        <v>#N/A</v>
      </c>
      <c r="H397" s="151"/>
      <c r="I397" s="152" t="s">
        <v>1807</v>
      </c>
      <c r="J397" s="2"/>
      <c r="K397" s="45"/>
      <c r="T397" s="2"/>
      <c r="IN397"/>
      <c r="IO397"/>
      <c r="IP397"/>
      <c r="IQ397"/>
      <c r="IR397"/>
      <c r="IS397"/>
      <c r="IT397"/>
      <c r="IU397"/>
      <c r="IV397"/>
    </row>
    <row r="398" spans="1:256" s="7" customFormat="1" x14ac:dyDescent="0.25">
      <c r="A398" s="155"/>
      <c r="B398" s="70" t="s">
        <v>429</v>
      </c>
      <c r="C398" s="71" t="s">
        <v>1333</v>
      </c>
      <c r="D398" s="72" t="s">
        <v>1259</v>
      </c>
      <c r="E398" s="72">
        <v>75</v>
      </c>
      <c r="F398" s="73">
        <v>2.4500000000000002</v>
      </c>
      <c r="G398" s="119">
        <v>2.6399999999999997</v>
      </c>
      <c r="H398" s="72"/>
      <c r="I39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98" s="3"/>
      <c r="K398" s="4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</row>
    <row r="399" spans="1:256" x14ac:dyDescent="0.25">
      <c r="B399" s="70" t="s">
        <v>464</v>
      </c>
      <c r="C399" s="71" t="s">
        <v>1327</v>
      </c>
      <c r="D399" s="72" t="s">
        <v>1259</v>
      </c>
      <c r="E399" s="72">
        <v>75</v>
      </c>
      <c r="F399" s="73">
        <v>1.79</v>
      </c>
      <c r="G399" s="119">
        <v>1.93</v>
      </c>
      <c r="H399" s="72"/>
      <c r="I39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399" s="2"/>
      <c r="K399" s="45"/>
      <c r="T399" s="2"/>
      <c r="IN399"/>
      <c r="IO399"/>
      <c r="IP399"/>
      <c r="IQ399"/>
      <c r="IR399"/>
      <c r="IS399"/>
      <c r="IT399"/>
      <c r="IU399"/>
      <c r="IV399"/>
    </row>
    <row r="400" spans="1:256" hidden="1" x14ac:dyDescent="0.25">
      <c r="A400" s="155"/>
      <c r="B400" s="149" t="s">
        <v>444</v>
      </c>
      <c r="C400" s="150" t="s">
        <v>1342</v>
      </c>
      <c r="D400" s="151" t="s">
        <v>32</v>
      </c>
      <c r="E400" s="151">
        <v>80</v>
      </c>
      <c r="F400" s="156" t="e">
        <v>#N/A</v>
      </c>
      <c r="G400" s="157" t="e">
        <v>#N/A</v>
      </c>
      <c r="H400" s="151"/>
      <c r="I400" s="152" t="s">
        <v>1807</v>
      </c>
      <c r="J400" s="2"/>
      <c r="K400" s="45"/>
      <c r="T400" s="2"/>
      <c r="IN400"/>
      <c r="IO400"/>
      <c r="IP400"/>
      <c r="IQ400"/>
      <c r="IR400"/>
      <c r="IS400"/>
      <c r="IT400"/>
      <c r="IU400"/>
      <c r="IV400"/>
    </row>
    <row r="401" spans="1:256" x14ac:dyDescent="0.25">
      <c r="B401" s="70" t="s">
        <v>465</v>
      </c>
      <c r="C401" s="71" t="s">
        <v>1328</v>
      </c>
      <c r="D401" s="72" t="s">
        <v>1259</v>
      </c>
      <c r="E401" s="72">
        <v>75</v>
      </c>
      <c r="F401" s="73">
        <v>2.82</v>
      </c>
      <c r="G401" s="119">
        <v>3.0399999999999996</v>
      </c>
      <c r="H401" s="72"/>
      <c r="I40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01" s="2"/>
      <c r="K401" s="45"/>
      <c r="T401" s="2"/>
      <c r="IN401"/>
      <c r="IO401"/>
      <c r="IP401"/>
      <c r="IQ401"/>
      <c r="IR401"/>
      <c r="IS401"/>
      <c r="IT401"/>
      <c r="IU401"/>
      <c r="IV401"/>
    </row>
    <row r="402" spans="1:256" hidden="1" x14ac:dyDescent="0.25">
      <c r="A402" s="155"/>
      <c r="B402" s="149" t="s">
        <v>447</v>
      </c>
      <c r="C402" s="150" t="s">
        <v>1345</v>
      </c>
      <c r="D402" s="151" t="s">
        <v>32</v>
      </c>
      <c r="E402" s="151">
        <v>80</v>
      </c>
      <c r="F402" s="156" t="e">
        <v>#N/A</v>
      </c>
      <c r="G402" s="157" t="e">
        <v>#N/A</v>
      </c>
      <c r="H402" s="151"/>
      <c r="I402" s="152" t="s">
        <v>1807</v>
      </c>
      <c r="J402" s="2"/>
      <c r="K402" s="45"/>
      <c r="T402" s="2"/>
      <c r="IN402"/>
      <c r="IO402"/>
      <c r="IP402"/>
      <c r="IQ402"/>
      <c r="IR402"/>
      <c r="IS402"/>
      <c r="IT402"/>
      <c r="IU402"/>
      <c r="IV402"/>
    </row>
    <row r="403" spans="1:256" hidden="1" x14ac:dyDescent="0.25">
      <c r="A403" s="155"/>
      <c r="B403" s="149" t="s">
        <v>446</v>
      </c>
      <c r="C403" s="150" t="s">
        <v>1344</v>
      </c>
      <c r="D403" s="151" t="s">
        <v>1259</v>
      </c>
      <c r="E403" s="151">
        <v>75</v>
      </c>
      <c r="F403" s="156" t="e">
        <v>#N/A</v>
      </c>
      <c r="G403" s="157" t="e">
        <v>#N/A</v>
      </c>
      <c r="H403" s="151"/>
      <c r="I403" s="152" t="s">
        <v>1807</v>
      </c>
      <c r="J403" s="2"/>
      <c r="K403" s="45"/>
      <c r="T403" s="2"/>
      <c r="IN403"/>
      <c r="IO403"/>
      <c r="IP403"/>
      <c r="IQ403"/>
      <c r="IR403"/>
      <c r="IS403"/>
      <c r="IT403"/>
      <c r="IU403"/>
      <c r="IV403"/>
    </row>
    <row r="404" spans="1:256" hidden="1" x14ac:dyDescent="0.25">
      <c r="A404" s="155"/>
      <c r="B404" s="149" t="s">
        <v>1643</v>
      </c>
      <c r="C404" s="150" t="s">
        <v>1644</v>
      </c>
      <c r="D404" s="151" t="s">
        <v>32</v>
      </c>
      <c r="E404" s="151">
        <v>80</v>
      </c>
      <c r="F404" s="156" t="e">
        <v>#N/A</v>
      </c>
      <c r="G404" s="157" t="e">
        <v>#N/A</v>
      </c>
      <c r="H404" s="151"/>
      <c r="I404" s="152" t="s">
        <v>1807</v>
      </c>
      <c r="J404" s="2"/>
      <c r="K404" s="45"/>
      <c r="T404" s="2"/>
      <c r="IN404"/>
      <c r="IO404"/>
      <c r="IP404"/>
      <c r="IQ404"/>
      <c r="IR404"/>
      <c r="IS404"/>
      <c r="IT404"/>
      <c r="IU404"/>
      <c r="IV404"/>
    </row>
    <row r="405" spans="1:256" x14ac:dyDescent="0.25">
      <c r="B405" s="70" t="s">
        <v>466</v>
      </c>
      <c r="C405" s="71" t="s">
        <v>1329</v>
      </c>
      <c r="D405" s="72" t="s">
        <v>1259</v>
      </c>
      <c r="E405" s="72">
        <v>75</v>
      </c>
      <c r="F405" s="73">
        <v>1.79</v>
      </c>
      <c r="G405" s="119">
        <v>1.93</v>
      </c>
      <c r="H405" s="72"/>
      <c r="I40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05" s="2"/>
      <c r="K405" s="45"/>
      <c r="T405" s="2"/>
      <c r="IN405"/>
      <c r="IO405"/>
      <c r="IP405"/>
      <c r="IQ405"/>
      <c r="IR405"/>
      <c r="IS405"/>
      <c r="IT405"/>
      <c r="IU405"/>
      <c r="IV405"/>
    </row>
    <row r="406" spans="1:256" x14ac:dyDescent="0.25">
      <c r="B406" s="70" t="s">
        <v>467</v>
      </c>
      <c r="C406" s="71" t="s">
        <v>1330</v>
      </c>
      <c r="D406" s="72" t="s">
        <v>1259</v>
      </c>
      <c r="E406" s="72">
        <v>75</v>
      </c>
      <c r="F406" s="73">
        <v>1.79</v>
      </c>
      <c r="G406" s="119">
        <v>1.93</v>
      </c>
      <c r="H406" s="72"/>
      <c r="I40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06" s="2"/>
      <c r="K406" s="45"/>
      <c r="T406" s="2"/>
      <c r="IN406"/>
      <c r="IO406"/>
      <c r="IP406"/>
      <c r="IQ406"/>
      <c r="IR406"/>
      <c r="IS406"/>
      <c r="IT406"/>
      <c r="IU406"/>
      <c r="IV406"/>
    </row>
    <row r="407" spans="1:256" hidden="1" x14ac:dyDescent="0.25">
      <c r="A407" s="155"/>
      <c r="B407" s="149" t="s">
        <v>451</v>
      </c>
      <c r="C407" s="150" t="s">
        <v>1347</v>
      </c>
      <c r="D407" s="151" t="s">
        <v>1260</v>
      </c>
      <c r="E407" s="151">
        <v>50</v>
      </c>
      <c r="F407" s="156" t="e">
        <v>#N/A</v>
      </c>
      <c r="G407" s="157" t="e">
        <v>#N/A</v>
      </c>
      <c r="H407" s="151"/>
      <c r="I407" s="152" t="s">
        <v>1807</v>
      </c>
      <c r="J407" s="2"/>
      <c r="K407" s="45"/>
      <c r="T407" s="2"/>
      <c r="IN407"/>
      <c r="IO407"/>
      <c r="IP407"/>
      <c r="IQ407"/>
      <c r="IR407"/>
      <c r="IS407"/>
      <c r="IT407"/>
      <c r="IU407"/>
      <c r="IV407"/>
    </row>
    <row r="408" spans="1:256" hidden="1" x14ac:dyDescent="0.25">
      <c r="A408" s="155"/>
      <c r="B408" s="149" t="s">
        <v>1086</v>
      </c>
      <c r="C408" s="150" t="s">
        <v>1036</v>
      </c>
      <c r="D408" s="151" t="s">
        <v>32</v>
      </c>
      <c r="E408" s="151">
        <v>80</v>
      </c>
      <c r="F408" s="156" t="e">
        <v>#N/A</v>
      </c>
      <c r="G408" s="157" t="e">
        <v>#N/A</v>
      </c>
      <c r="H408" s="151"/>
      <c r="I408" s="152" t="s">
        <v>1807</v>
      </c>
      <c r="J408" s="2"/>
      <c r="K408" s="45"/>
      <c r="T408" s="2"/>
      <c r="IN408"/>
      <c r="IO408"/>
      <c r="IP408"/>
      <c r="IQ408"/>
      <c r="IR408"/>
      <c r="IS408"/>
      <c r="IT408"/>
      <c r="IU408"/>
      <c r="IV408"/>
    </row>
    <row r="409" spans="1:256" hidden="1" x14ac:dyDescent="0.25">
      <c r="A409" s="155"/>
      <c r="B409" s="149" t="s">
        <v>452</v>
      </c>
      <c r="C409" s="150" t="s">
        <v>1348</v>
      </c>
      <c r="D409" s="151" t="s">
        <v>32</v>
      </c>
      <c r="E409" s="151">
        <v>80</v>
      </c>
      <c r="F409" s="156" t="e">
        <v>#N/A</v>
      </c>
      <c r="G409" s="157" t="e">
        <v>#N/A</v>
      </c>
      <c r="H409" s="151"/>
      <c r="I409" s="152" t="s">
        <v>1807</v>
      </c>
      <c r="J409" s="2"/>
      <c r="K409" s="45"/>
      <c r="T409" s="2"/>
      <c r="IN409"/>
      <c r="IO409"/>
      <c r="IP409"/>
      <c r="IQ409"/>
      <c r="IR409"/>
      <c r="IS409"/>
      <c r="IT409"/>
      <c r="IU409"/>
      <c r="IV409"/>
    </row>
    <row r="410" spans="1:256" hidden="1" x14ac:dyDescent="0.25">
      <c r="A410" s="155"/>
      <c r="B410" s="149" t="s">
        <v>1647</v>
      </c>
      <c r="C410" s="150" t="s">
        <v>1648</v>
      </c>
      <c r="D410" s="151" t="s">
        <v>1259</v>
      </c>
      <c r="E410" s="151">
        <v>75</v>
      </c>
      <c r="F410" s="156" t="e">
        <v>#N/A</v>
      </c>
      <c r="G410" s="157" t="e">
        <v>#N/A</v>
      </c>
      <c r="H410" s="151"/>
      <c r="I410" s="152" t="s">
        <v>1807</v>
      </c>
      <c r="J410" s="2"/>
      <c r="K410" s="45"/>
      <c r="T410" s="2"/>
      <c r="IN410"/>
      <c r="IO410"/>
      <c r="IP410"/>
      <c r="IQ410"/>
      <c r="IR410"/>
      <c r="IS410"/>
      <c r="IT410"/>
      <c r="IU410"/>
      <c r="IV410"/>
    </row>
    <row r="411" spans="1:256" hidden="1" x14ac:dyDescent="0.25">
      <c r="A411" s="155"/>
      <c r="B411" s="149" t="s">
        <v>453</v>
      </c>
      <c r="C411" s="150" t="s">
        <v>1349</v>
      </c>
      <c r="D411" s="151" t="s">
        <v>1260</v>
      </c>
      <c r="E411" s="151">
        <v>50</v>
      </c>
      <c r="F411" s="156" t="e">
        <v>#N/A</v>
      </c>
      <c r="G411" s="157" t="e">
        <v>#N/A</v>
      </c>
      <c r="H411" s="151"/>
      <c r="I411" s="152" t="s">
        <v>1807</v>
      </c>
      <c r="J411" s="2"/>
      <c r="K411" s="45"/>
      <c r="T411" s="2"/>
      <c r="IN411"/>
      <c r="IO411"/>
      <c r="IP411"/>
      <c r="IQ411"/>
      <c r="IR411"/>
      <c r="IS411"/>
      <c r="IT411"/>
      <c r="IU411"/>
      <c r="IV411"/>
    </row>
    <row r="412" spans="1:256" hidden="1" x14ac:dyDescent="0.25">
      <c r="A412" s="155"/>
      <c r="B412" s="149" t="s">
        <v>468</v>
      </c>
      <c r="C412" s="150" t="s">
        <v>1331</v>
      </c>
      <c r="D412" s="151" t="s">
        <v>1259</v>
      </c>
      <c r="E412" s="151">
        <v>75</v>
      </c>
      <c r="F412" s="156">
        <v>2.875</v>
      </c>
      <c r="G412" s="157">
        <v>3.1</v>
      </c>
      <c r="H412" s="151"/>
      <c r="I412" s="152" t="s">
        <v>1807</v>
      </c>
      <c r="J412" s="2"/>
      <c r="K412" s="45"/>
      <c r="T412" s="2"/>
      <c r="IN412"/>
      <c r="IO412"/>
      <c r="IP412"/>
      <c r="IQ412"/>
      <c r="IR412"/>
      <c r="IS412"/>
      <c r="IT412"/>
      <c r="IU412"/>
      <c r="IV412"/>
    </row>
    <row r="413" spans="1:256" s="165" customFormat="1" x14ac:dyDescent="0.25">
      <c r="A413" s="163"/>
      <c r="B413" s="70" t="s">
        <v>1649</v>
      </c>
      <c r="C413" s="71" t="s">
        <v>1650</v>
      </c>
      <c r="D413" s="72" t="s">
        <v>32</v>
      </c>
      <c r="E413" s="72">
        <v>80</v>
      </c>
      <c r="F413" s="73">
        <v>1.4949999999999999</v>
      </c>
      <c r="G413" s="119">
        <v>1.62</v>
      </c>
      <c r="H413" s="72"/>
      <c r="I41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13" s="163"/>
      <c r="K413" s="164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/>
      <c r="AF413" s="163"/>
      <c r="AG413" s="163"/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  <c r="AU413" s="163"/>
      <c r="AV413" s="163"/>
      <c r="AW413" s="163"/>
      <c r="AX413" s="163"/>
      <c r="AY413" s="163"/>
      <c r="AZ413" s="163"/>
      <c r="BA413" s="163"/>
      <c r="BB413" s="163"/>
      <c r="BC413" s="163"/>
      <c r="BD413" s="163"/>
      <c r="BE413" s="163"/>
      <c r="BF413" s="163"/>
      <c r="BG413" s="163"/>
      <c r="BH413" s="163"/>
      <c r="BI413" s="163"/>
      <c r="BJ413" s="163"/>
      <c r="BK413" s="163"/>
      <c r="BL413" s="163"/>
      <c r="BM413" s="163"/>
      <c r="BN413" s="163"/>
      <c r="BO413" s="163"/>
      <c r="BP413" s="163"/>
      <c r="BQ413" s="163"/>
      <c r="BR413" s="163"/>
      <c r="BS413" s="163"/>
      <c r="BT413" s="163"/>
      <c r="BU413" s="163"/>
      <c r="BV413" s="163"/>
      <c r="BW413" s="163"/>
      <c r="BX413" s="163"/>
      <c r="BY413" s="163"/>
      <c r="BZ413" s="163"/>
      <c r="CA413" s="163"/>
      <c r="CB413" s="163"/>
      <c r="CC413" s="163"/>
      <c r="CD413" s="163"/>
      <c r="CE413" s="163"/>
      <c r="CF413" s="163"/>
      <c r="CG413" s="163"/>
      <c r="CH413" s="163"/>
      <c r="CI413" s="163"/>
      <c r="CJ413" s="163"/>
      <c r="CK413" s="163"/>
      <c r="CL413" s="163"/>
      <c r="CM413" s="163"/>
      <c r="CN413" s="163"/>
      <c r="CO413" s="163"/>
      <c r="CP413" s="163"/>
      <c r="CQ413" s="163"/>
      <c r="CR413" s="163"/>
      <c r="CS413" s="163"/>
      <c r="CT413" s="163"/>
      <c r="CU413" s="163"/>
      <c r="CV413" s="163"/>
      <c r="CW413" s="163"/>
      <c r="CX413" s="163"/>
      <c r="CY413" s="163"/>
      <c r="CZ413" s="163"/>
      <c r="DA413" s="163"/>
      <c r="DB413" s="163"/>
      <c r="DC413" s="163"/>
      <c r="DD413" s="163"/>
      <c r="DE413" s="163"/>
      <c r="DF413" s="163"/>
      <c r="DG413" s="163"/>
      <c r="DH413" s="163"/>
      <c r="DI413" s="163"/>
      <c r="DJ413" s="163"/>
      <c r="DK413" s="163"/>
      <c r="DL413" s="163"/>
      <c r="DM413" s="163"/>
      <c r="DN413" s="163"/>
      <c r="DO413" s="163"/>
      <c r="DP413" s="163"/>
      <c r="DQ413" s="163"/>
      <c r="DR413" s="163"/>
      <c r="DS413" s="163"/>
      <c r="DT413" s="163"/>
      <c r="DU413" s="163"/>
      <c r="DV413" s="163"/>
      <c r="DW413" s="163"/>
      <c r="DX413" s="163"/>
      <c r="DY413" s="163"/>
      <c r="DZ413" s="163"/>
      <c r="EA413" s="163"/>
      <c r="EB413" s="163"/>
      <c r="EC413" s="163"/>
      <c r="ED413" s="163"/>
      <c r="EE413" s="163"/>
      <c r="EF413" s="163"/>
      <c r="EG413" s="163"/>
      <c r="EH413" s="163"/>
      <c r="EI413" s="163"/>
      <c r="EJ413" s="163"/>
      <c r="EK413" s="163"/>
      <c r="EL413" s="163"/>
      <c r="EM413" s="163"/>
      <c r="EN413" s="163"/>
      <c r="EO413" s="163"/>
      <c r="EP413" s="163"/>
      <c r="EQ413" s="163"/>
      <c r="ER413" s="163"/>
      <c r="ES413" s="163"/>
      <c r="ET413" s="163"/>
      <c r="EU413" s="163"/>
      <c r="EV413" s="163"/>
      <c r="EW413" s="163"/>
      <c r="EX413" s="163"/>
      <c r="EY413" s="163"/>
      <c r="EZ413" s="163"/>
      <c r="FA413" s="163"/>
      <c r="FB413" s="163"/>
      <c r="FC413" s="163"/>
      <c r="FD413" s="163"/>
      <c r="FE413" s="163"/>
      <c r="FF413" s="163"/>
      <c r="FG413" s="163"/>
      <c r="FH413" s="163"/>
      <c r="FI413" s="163"/>
      <c r="FJ413" s="163"/>
      <c r="FK413" s="163"/>
      <c r="FL413" s="163"/>
      <c r="FM413" s="163"/>
      <c r="FN413" s="163"/>
      <c r="FO413" s="163"/>
      <c r="FP413" s="163"/>
      <c r="FQ413" s="163"/>
      <c r="FR413" s="163"/>
      <c r="FS413" s="163"/>
      <c r="FT413" s="163"/>
      <c r="FU413" s="163"/>
      <c r="FV413" s="163"/>
      <c r="FW413" s="163"/>
      <c r="FX413" s="163"/>
      <c r="FY413" s="163"/>
      <c r="FZ413" s="163"/>
      <c r="GA413" s="163"/>
      <c r="GB413" s="163"/>
      <c r="GC413" s="163"/>
      <c r="GD413" s="163"/>
      <c r="GE413" s="163"/>
      <c r="GF413" s="163"/>
      <c r="GG413" s="163"/>
      <c r="GH413" s="163"/>
      <c r="GI413" s="163"/>
      <c r="GJ413" s="163"/>
      <c r="GK413" s="163"/>
      <c r="GL413" s="163"/>
      <c r="GM413" s="163"/>
      <c r="GN413" s="163"/>
      <c r="GO413" s="163"/>
      <c r="GP413" s="163"/>
      <c r="GQ413" s="163"/>
      <c r="GR413" s="163"/>
      <c r="GS413" s="163"/>
      <c r="GT413" s="163"/>
      <c r="GU413" s="163"/>
      <c r="GV413" s="163"/>
      <c r="GW413" s="163"/>
      <c r="GX413" s="163"/>
      <c r="GY413" s="163"/>
      <c r="GZ413" s="163"/>
      <c r="HA413" s="163"/>
      <c r="HB413" s="163"/>
      <c r="HC413" s="163"/>
      <c r="HD413" s="163"/>
      <c r="HE413" s="163"/>
      <c r="HF413" s="163"/>
      <c r="HG413" s="163"/>
      <c r="HH413" s="163"/>
      <c r="HI413" s="163"/>
      <c r="HJ413" s="163"/>
      <c r="HK413" s="163"/>
      <c r="HL413" s="163"/>
      <c r="HM413" s="163"/>
      <c r="HN413" s="163"/>
      <c r="HO413" s="163"/>
      <c r="HP413" s="163"/>
      <c r="HQ413" s="163"/>
      <c r="HR413" s="163"/>
      <c r="HS413" s="163"/>
      <c r="HT413" s="163"/>
      <c r="HU413" s="163"/>
      <c r="HV413" s="163"/>
      <c r="HW413" s="163"/>
      <c r="HX413" s="163"/>
      <c r="HY413" s="163"/>
      <c r="HZ413" s="163"/>
      <c r="IA413" s="163"/>
      <c r="IB413" s="163"/>
      <c r="IC413" s="163"/>
      <c r="ID413" s="163"/>
      <c r="IE413" s="163"/>
      <c r="IF413" s="163"/>
      <c r="IG413" s="163"/>
      <c r="IH413" s="163"/>
      <c r="II413" s="163"/>
      <c r="IJ413" s="163"/>
      <c r="IK413" s="163"/>
      <c r="IL413" s="163"/>
      <c r="IM413" s="163"/>
    </row>
    <row r="414" spans="1:256" x14ac:dyDescent="0.25">
      <c r="B414" s="70" t="s">
        <v>1088</v>
      </c>
      <c r="C414" s="71" t="s">
        <v>1934</v>
      </c>
      <c r="D414" s="72" t="s">
        <v>1259</v>
      </c>
      <c r="E414" s="72">
        <v>75</v>
      </c>
      <c r="F414" s="73">
        <v>1.79</v>
      </c>
      <c r="G414" s="119">
        <v>1.93</v>
      </c>
      <c r="H414" s="72"/>
      <c r="I41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14" s="2"/>
      <c r="K414" s="45"/>
      <c r="T414" s="2"/>
      <c r="IN414"/>
      <c r="IO414"/>
      <c r="IP414"/>
      <c r="IQ414"/>
      <c r="IR414"/>
      <c r="IS414"/>
      <c r="IT414"/>
      <c r="IU414"/>
      <c r="IV414"/>
    </row>
    <row r="415" spans="1:256" hidden="1" x14ac:dyDescent="0.25">
      <c r="A415" s="155"/>
      <c r="B415" s="149" t="s">
        <v>455</v>
      </c>
      <c r="C415" s="150" t="s">
        <v>1350</v>
      </c>
      <c r="D415" s="151" t="s">
        <v>1260</v>
      </c>
      <c r="E415" s="151">
        <v>50</v>
      </c>
      <c r="F415" s="156" t="e">
        <v>#N/A</v>
      </c>
      <c r="G415" s="157" t="e">
        <v>#N/A</v>
      </c>
      <c r="H415" s="151"/>
      <c r="I415" s="152" t="s">
        <v>1807</v>
      </c>
      <c r="J415" s="2"/>
      <c r="K415" s="45"/>
      <c r="T415" s="2"/>
      <c r="IN415"/>
      <c r="IO415"/>
      <c r="IP415"/>
      <c r="IQ415"/>
      <c r="IR415"/>
      <c r="IS415"/>
      <c r="IT415"/>
      <c r="IU415"/>
      <c r="IV415"/>
    </row>
    <row r="416" spans="1:256" s="165" customFormat="1" x14ac:dyDescent="0.25">
      <c r="A416" s="163"/>
      <c r="B416" s="70" t="s">
        <v>1829</v>
      </c>
      <c r="C416" s="71" t="s">
        <v>1860</v>
      </c>
      <c r="D416" s="72" t="s">
        <v>1866</v>
      </c>
      <c r="E416" s="72">
        <v>75</v>
      </c>
      <c r="F416" s="73">
        <v>2.2999999999999998</v>
      </c>
      <c r="G416" s="119">
        <v>2.4731182795698921</v>
      </c>
      <c r="H416" s="72"/>
      <c r="I41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16" s="163"/>
      <c r="K416" s="164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/>
      <c r="AF416" s="163"/>
      <c r="AG416" s="163"/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  <c r="AU416" s="163"/>
      <c r="AV416" s="163"/>
      <c r="AW416" s="163"/>
      <c r="AX416" s="163"/>
      <c r="AY416" s="163"/>
      <c r="AZ416" s="163"/>
      <c r="BA416" s="163"/>
      <c r="BB416" s="163"/>
      <c r="BC416" s="163"/>
      <c r="BD416" s="163"/>
      <c r="BE416" s="163"/>
      <c r="BF416" s="163"/>
      <c r="BG416" s="163"/>
      <c r="BH416" s="163"/>
      <c r="BI416" s="163"/>
      <c r="BJ416" s="163"/>
      <c r="BK416" s="163"/>
      <c r="BL416" s="163"/>
      <c r="BM416" s="163"/>
      <c r="BN416" s="163"/>
      <c r="BO416" s="163"/>
      <c r="BP416" s="163"/>
      <c r="BQ416" s="163"/>
      <c r="BR416" s="163"/>
      <c r="BS416" s="163"/>
      <c r="BT416" s="163"/>
      <c r="BU416" s="163"/>
      <c r="BV416" s="163"/>
      <c r="BW416" s="163"/>
      <c r="BX416" s="163"/>
      <c r="BY416" s="163"/>
      <c r="BZ416" s="163"/>
      <c r="CA416" s="163"/>
      <c r="CB416" s="163"/>
      <c r="CC416" s="163"/>
      <c r="CD416" s="163"/>
      <c r="CE416" s="163"/>
      <c r="CF416" s="163"/>
      <c r="CG416" s="163"/>
      <c r="CH416" s="163"/>
      <c r="CI416" s="163"/>
      <c r="CJ416" s="163"/>
      <c r="CK416" s="163"/>
      <c r="CL416" s="163"/>
      <c r="CM416" s="163"/>
      <c r="CN416" s="163"/>
      <c r="CO416" s="163"/>
      <c r="CP416" s="163"/>
      <c r="CQ416" s="163"/>
      <c r="CR416" s="163"/>
      <c r="CS416" s="163"/>
      <c r="CT416" s="163"/>
      <c r="CU416" s="163"/>
      <c r="CV416" s="163"/>
      <c r="CW416" s="163"/>
      <c r="CX416" s="163"/>
      <c r="CY416" s="163"/>
      <c r="CZ416" s="163"/>
      <c r="DA416" s="163"/>
      <c r="DB416" s="163"/>
      <c r="DC416" s="163"/>
      <c r="DD416" s="163"/>
      <c r="DE416" s="163"/>
      <c r="DF416" s="163"/>
      <c r="DG416" s="163"/>
      <c r="DH416" s="163"/>
      <c r="DI416" s="163"/>
      <c r="DJ416" s="163"/>
      <c r="DK416" s="163"/>
      <c r="DL416" s="163"/>
      <c r="DM416" s="163"/>
      <c r="DN416" s="163"/>
      <c r="DO416" s="163"/>
      <c r="DP416" s="163"/>
      <c r="DQ416" s="163"/>
      <c r="DR416" s="163"/>
      <c r="DS416" s="163"/>
      <c r="DT416" s="163"/>
      <c r="DU416" s="163"/>
      <c r="DV416" s="163"/>
      <c r="DW416" s="163"/>
      <c r="DX416" s="163"/>
      <c r="DY416" s="163"/>
      <c r="DZ416" s="163"/>
      <c r="EA416" s="163"/>
      <c r="EB416" s="163"/>
      <c r="EC416" s="163"/>
      <c r="ED416" s="163"/>
      <c r="EE416" s="163"/>
      <c r="EF416" s="163"/>
      <c r="EG416" s="163"/>
      <c r="EH416" s="163"/>
      <c r="EI416" s="163"/>
      <c r="EJ416" s="163"/>
      <c r="EK416" s="163"/>
      <c r="EL416" s="163"/>
      <c r="EM416" s="163"/>
      <c r="EN416" s="163"/>
      <c r="EO416" s="163"/>
      <c r="EP416" s="163"/>
      <c r="EQ416" s="163"/>
      <c r="ER416" s="163"/>
      <c r="ES416" s="163"/>
      <c r="ET416" s="163"/>
      <c r="EU416" s="163"/>
      <c r="EV416" s="163"/>
      <c r="EW416" s="163"/>
      <c r="EX416" s="163"/>
      <c r="EY416" s="163"/>
      <c r="EZ416" s="163"/>
      <c r="FA416" s="163"/>
      <c r="FB416" s="163"/>
      <c r="FC416" s="163"/>
      <c r="FD416" s="163"/>
      <c r="FE416" s="163"/>
      <c r="FF416" s="163"/>
      <c r="FG416" s="163"/>
      <c r="FH416" s="163"/>
      <c r="FI416" s="163"/>
      <c r="FJ416" s="163"/>
      <c r="FK416" s="163"/>
      <c r="FL416" s="163"/>
      <c r="FM416" s="163"/>
      <c r="FN416" s="163"/>
      <c r="FO416" s="163"/>
      <c r="FP416" s="163"/>
      <c r="FQ416" s="163"/>
      <c r="FR416" s="163"/>
      <c r="FS416" s="163"/>
      <c r="FT416" s="163"/>
      <c r="FU416" s="163"/>
      <c r="FV416" s="163"/>
      <c r="FW416" s="163"/>
      <c r="FX416" s="163"/>
      <c r="FY416" s="163"/>
      <c r="FZ416" s="163"/>
      <c r="GA416" s="163"/>
      <c r="GB416" s="163"/>
      <c r="GC416" s="163"/>
      <c r="GD416" s="163"/>
      <c r="GE416" s="163"/>
      <c r="GF416" s="163"/>
      <c r="GG416" s="163"/>
      <c r="GH416" s="163"/>
      <c r="GI416" s="163"/>
      <c r="GJ416" s="163"/>
      <c r="GK416" s="163"/>
      <c r="GL416" s="163"/>
      <c r="GM416" s="163"/>
      <c r="GN416" s="163"/>
      <c r="GO416" s="163"/>
      <c r="GP416" s="163"/>
      <c r="GQ416" s="163"/>
      <c r="GR416" s="163"/>
      <c r="GS416" s="163"/>
      <c r="GT416" s="163"/>
      <c r="GU416" s="163"/>
      <c r="GV416" s="163"/>
      <c r="GW416" s="163"/>
      <c r="GX416" s="163"/>
      <c r="GY416" s="163"/>
      <c r="GZ416" s="163"/>
      <c r="HA416" s="163"/>
      <c r="HB416" s="163"/>
      <c r="HC416" s="163"/>
      <c r="HD416" s="163"/>
      <c r="HE416" s="163"/>
      <c r="HF416" s="163"/>
      <c r="HG416" s="163"/>
      <c r="HH416" s="163"/>
      <c r="HI416" s="163"/>
      <c r="HJ416" s="163"/>
      <c r="HK416" s="163"/>
      <c r="HL416" s="163"/>
      <c r="HM416" s="163"/>
      <c r="HN416" s="163"/>
      <c r="HO416" s="163"/>
      <c r="HP416" s="163"/>
      <c r="HQ416" s="163"/>
      <c r="HR416" s="163"/>
      <c r="HS416" s="163"/>
      <c r="HT416" s="163"/>
      <c r="HU416" s="163"/>
      <c r="HV416" s="163"/>
      <c r="HW416" s="163"/>
      <c r="HX416" s="163"/>
      <c r="HY416" s="163"/>
      <c r="HZ416" s="163"/>
      <c r="IA416" s="163"/>
      <c r="IB416" s="163"/>
      <c r="IC416" s="163"/>
      <c r="ID416" s="163"/>
      <c r="IE416" s="163"/>
      <c r="IF416" s="163"/>
      <c r="IG416" s="163"/>
      <c r="IH416" s="163"/>
      <c r="II416" s="163"/>
      <c r="IJ416" s="163"/>
      <c r="IK416" s="163"/>
      <c r="IL416" s="163"/>
      <c r="IM416" s="163"/>
    </row>
    <row r="417" spans="1:256" x14ac:dyDescent="0.25">
      <c r="B417" s="70" t="s">
        <v>432</v>
      </c>
      <c r="C417" s="71" t="s">
        <v>1335</v>
      </c>
      <c r="D417" s="72" t="s">
        <v>1259</v>
      </c>
      <c r="E417" s="72">
        <v>75</v>
      </c>
      <c r="F417" s="73">
        <v>1.61</v>
      </c>
      <c r="G417" s="119">
        <v>1.74</v>
      </c>
      <c r="H417" s="72"/>
      <c r="I41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17" s="2"/>
      <c r="K417" s="45"/>
      <c r="T417" s="2"/>
      <c r="IN417"/>
      <c r="IO417"/>
      <c r="IP417"/>
      <c r="IQ417"/>
      <c r="IR417"/>
      <c r="IS417"/>
      <c r="IT417"/>
      <c r="IU417"/>
      <c r="IV417"/>
    </row>
    <row r="418" spans="1:256" s="165" customFormat="1" x14ac:dyDescent="0.25">
      <c r="A418" s="163"/>
      <c r="B418" s="70" t="s">
        <v>434</v>
      </c>
      <c r="C418" s="71" t="s">
        <v>1337</v>
      </c>
      <c r="D418" s="72" t="s">
        <v>1259</v>
      </c>
      <c r="E418" s="72">
        <v>75</v>
      </c>
      <c r="F418" s="73">
        <v>1.61</v>
      </c>
      <c r="G418" s="119">
        <v>1.74</v>
      </c>
      <c r="H418" s="72"/>
      <c r="I41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18" s="163"/>
      <c r="K418" s="164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3"/>
      <c r="AB418" s="163"/>
      <c r="AC418" s="163"/>
      <c r="AD418" s="163"/>
      <c r="AE418" s="163"/>
      <c r="AF418" s="163"/>
      <c r="AG418" s="163"/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  <c r="AU418" s="163"/>
      <c r="AV418" s="163"/>
      <c r="AW418" s="163"/>
      <c r="AX418" s="163"/>
      <c r="AY418" s="163"/>
      <c r="AZ418" s="163"/>
      <c r="BA418" s="163"/>
      <c r="BB418" s="163"/>
      <c r="BC418" s="163"/>
      <c r="BD418" s="163"/>
      <c r="BE418" s="163"/>
      <c r="BF418" s="163"/>
      <c r="BG418" s="163"/>
      <c r="BH418" s="163"/>
      <c r="BI418" s="163"/>
      <c r="BJ418" s="163"/>
      <c r="BK418" s="163"/>
      <c r="BL418" s="163"/>
      <c r="BM418" s="163"/>
      <c r="BN418" s="163"/>
      <c r="BO418" s="163"/>
      <c r="BP418" s="163"/>
      <c r="BQ418" s="163"/>
      <c r="BR418" s="163"/>
      <c r="BS418" s="163"/>
      <c r="BT418" s="163"/>
      <c r="BU418" s="163"/>
      <c r="BV418" s="163"/>
      <c r="BW418" s="163"/>
      <c r="BX418" s="163"/>
      <c r="BY418" s="163"/>
      <c r="BZ418" s="163"/>
      <c r="CA418" s="163"/>
      <c r="CB418" s="163"/>
      <c r="CC418" s="163"/>
      <c r="CD418" s="163"/>
      <c r="CE418" s="163"/>
      <c r="CF418" s="163"/>
      <c r="CG418" s="163"/>
      <c r="CH418" s="163"/>
      <c r="CI418" s="163"/>
      <c r="CJ418" s="163"/>
      <c r="CK418" s="163"/>
      <c r="CL418" s="163"/>
      <c r="CM418" s="163"/>
      <c r="CN418" s="163"/>
      <c r="CO418" s="163"/>
      <c r="CP418" s="163"/>
      <c r="CQ418" s="163"/>
      <c r="CR418" s="163"/>
      <c r="CS418" s="163"/>
      <c r="CT418" s="163"/>
      <c r="CU418" s="163"/>
      <c r="CV418" s="163"/>
      <c r="CW418" s="163"/>
      <c r="CX418" s="163"/>
      <c r="CY418" s="163"/>
      <c r="CZ418" s="163"/>
      <c r="DA418" s="163"/>
      <c r="DB418" s="163"/>
      <c r="DC418" s="163"/>
      <c r="DD418" s="163"/>
      <c r="DE418" s="163"/>
      <c r="DF418" s="163"/>
      <c r="DG418" s="163"/>
      <c r="DH418" s="163"/>
      <c r="DI418" s="163"/>
      <c r="DJ418" s="163"/>
      <c r="DK418" s="163"/>
      <c r="DL418" s="163"/>
      <c r="DM418" s="163"/>
      <c r="DN418" s="163"/>
      <c r="DO418" s="163"/>
      <c r="DP418" s="163"/>
      <c r="DQ418" s="163"/>
      <c r="DR418" s="163"/>
      <c r="DS418" s="163"/>
      <c r="DT418" s="163"/>
      <c r="DU418" s="163"/>
      <c r="DV418" s="163"/>
      <c r="DW418" s="163"/>
      <c r="DX418" s="163"/>
      <c r="DY418" s="163"/>
      <c r="DZ418" s="163"/>
      <c r="EA418" s="163"/>
      <c r="EB418" s="163"/>
      <c r="EC418" s="163"/>
      <c r="ED418" s="163"/>
      <c r="EE418" s="163"/>
      <c r="EF418" s="163"/>
      <c r="EG418" s="163"/>
      <c r="EH418" s="163"/>
      <c r="EI418" s="163"/>
      <c r="EJ418" s="163"/>
      <c r="EK418" s="163"/>
      <c r="EL418" s="163"/>
      <c r="EM418" s="163"/>
      <c r="EN418" s="163"/>
      <c r="EO418" s="163"/>
      <c r="EP418" s="163"/>
      <c r="EQ418" s="163"/>
      <c r="ER418" s="163"/>
      <c r="ES418" s="163"/>
      <c r="ET418" s="163"/>
      <c r="EU418" s="163"/>
      <c r="EV418" s="163"/>
      <c r="EW418" s="163"/>
      <c r="EX418" s="163"/>
      <c r="EY418" s="163"/>
      <c r="EZ418" s="163"/>
      <c r="FA418" s="163"/>
      <c r="FB418" s="163"/>
      <c r="FC418" s="163"/>
      <c r="FD418" s="163"/>
      <c r="FE418" s="163"/>
      <c r="FF418" s="163"/>
      <c r="FG418" s="163"/>
      <c r="FH418" s="163"/>
      <c r="FI418" s="163"/>
      <c r="FJ418" s="163"/>
      <c r="FK418" s="163"/>
      <c r="FL418" s="163"/>
      <c r="FM418" s="163"/>
      <c r="FN418" s="163"/>
      <c r="FO418" s="163"/>
      <c r="FP418" s="163"/>
      <c r="FQ418" s="163"/>
      <c r="FR418" s="163"/>
      <c r="FS418" s="163"/>
      <c r="FT418" s="163"/>
      <c r="FU418" s="163"/>
      <c r="FV418" s="163"/>
      <c r="FW418" s="163"/>
      <c r="FX418" s="163"/>
      <c r="FY418" s="163"/>
      <c r="FZ418" s="163"/>
      <c r="GA418" s="163"/>
      <c r="GB418" s="163"/>
      <c r="GC418" s="163"/>
      <c r="GD418" s="163"/>
      <c r="GE418" s="163"/>
      <c r="GF418" s="163"/>
      <c r="GG418" s="163"/>
      <c r="GH418" s="163"/>
      <c r="GI418" s="163"/>
      <c r="GJ418" s="163"/>
      <c r="GK418" s="163"/>
      <c r="GL418" s="163"/>
      <c r="GM418" s="163"/>
      <c r="GN418" s="163"/>
      <c r="GO418" s="163"/>
      <c r="GP418" s="163"/>
      <c r="GQ418" s="163"/>
      <c r="GR418" s="163"/>
      <c r="GS418" s="163"/>
      <c r="GT418" s="163"/>
      <c r="GU418" s="163"/>
      <c r="GV418" s="163"/>
      <c r="GW418" s="163"/>
      <c r="GX418" s="163"/>
      <c r="GY418" s="163"/>
      <c r="GZ418" s="163"/>
      <c r="HA418" s="163"/>
      <c r="HB418" s="163"/>
      <c r="HC418" s="163"/>
      <c r="HD418" s="163"/>
      <c r="HE418" s="163"/>
      <c r="HF418" s="163"/>
      <c r="HG418" s="163"/>
      <c r="HH418" s="163"/>
      <c r="HI418" s="163"/>
      <c r="HJ418" s="163"/>
      <c r="HK418" s="163"/>
      <c r="HL418" s="163"/>
      <c r="HM418" s="163"/>
      <c r="HN418" s="163"/>
      <c r="HO418" s="163"/>
      <c r="HP418" s="163"/>
      <c r="HQ418" s="163"/>
      <c r="HR418" s="163"/>
      <c r="HS418" s="163"/>
      <c r="HT418" s="163"/>
      <c r="HU418" s="163"/>
      <c r="HV418" s="163"/>
      <c r="HW418" s="163"/>
      <c r="HX418" s="163"/>
      <c r="HY418" s="163"/>
      <c r="HZ418" s="163"/>
      <c r="IA418" s="163"/>
      <c r="IB418" s="163"/>
      <c r="IC418" s="163"/>
      <c r="ID418" s="163"/>
      <c r="IE418" s="163"/>
      <c r="IF418" s="163"/>
      <c r="IG418" s="163"/>
      <c r="IH418" s="163"/>
      <c r="II418" s="163"/>
      <c r="IJ418" s="163"/>
      <c r="IK418" s="163"/>
      <c r="IL418" s="163"/>
      <c r="IM418" s="163"/>
    </row>
    <row r="419" spans="1:256" x14ac:dyDescent="0.25">
      <c r="B419" s="70" t="s">
        <v>436</v>
      </c>
      <c r="C419" s="71" t="s">
        <v>1339</v>
      </c>
      <c r="D419" s="72" t="s">
        <v>1259</v>
      </c>
      <c r="E419" s="72">
        <v>75</v>
      </c>
      <c r="F419" s="73">
        <v>1.64</v>
      </c>
      <c r="G419" s="119">
        <v>1.77</v>
      </c>
      <c r="H419" s="72"/>
      <c r="I41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19" s="2"/>
      <c r="K419" s="45"/>
      <c r="T419" s="2"/>
      <c r="IN419"/>
      <c r="IO419"/>
      <c r="IP419"/>
      <c r="IQ419"/>
      <c r="IR419"/>
      <c r="IS419"/>
      <c r="IT419"/>
      <c r="IU419"/>
      <c r="IV419"/>
    </row>
    <row r="420" spans="1:256" hidden="1" x14ac:dyDescent="0.25">
      <c r="A420" s="155"/>
      <c r="B420" s="149" t="s">
        <v>461</v>
      </c>
      <c r="C420" s="150" t="s">
        <v>1351</v>
      </c>
      <c r="D420" s="151" t="s">
        <v>32</v>
      </c>
      <c r="E420" s="151">
        <v>80</v>
      </c>
      <c r="F420" s="156" t="e">
        <v>#N/A</v>
      </c>
      <c r="G420" s="157" t="e">
        <v>#N/A</v>
      </c>
      <c r="H420" s="151"/>
      <c r="I420" s="152" t="s">
        <v>1807</v>
      </c>
      <c r="J420" s="2"/>
      <c r="K420" s="45"/>
      <c r="T420" s="2"/>
      <c r="IN420"/>
      <c r="IO420"/>
      <c r="IP420"/>
      <c r="IQ420"/>
      <c r="IR420"/>
      <c r="IS420"/>
      <c r="IT420"/>
      <c r="IU420"/>
      <c r="IV420"/>
    </row>
    <row r="421" spans="1:256" x14ac:dyDescent="0.25">
      <c r="B421" s="70" t="s">
        <v>1837</v>
      </c>
      <c r="C421" s="71" t="s">
        <v>1867</v>
      </c>
      <c r="D421" s="72" t="s">
        <v>32</v>
      </c>
      <c r="E421" s="72">
        <v>80</v>
      </c>
      <c r="F421" s="73">
        <v>0.96599999999999986</v>
      </c>
      <c r="G421" s="119">
        <v>1.0387096774193547</v>
      </c>
      <c r="H421" s="72"/>
      <c r="I42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21" s="2"/>
      <c r="K421" s="45"/>
      <c r="T421" s="2"/>
      <c r="IN421"/>
      <c r="IO421"/>
      <c r="IP421"/>
      <c r="IQ421"/>
      <c r="IR421"/>
      <c r="IS421"/>
      <c r="IT421"/>
      <c r="IU421"/>
      <c r="IV421"/>
    </row>
    <row r="422" spans="1:256" x14ac:dyDescent="0.25">
      <c r="B422" s="70" t="s">
        <v>1810</v>
      </c>
      <c r="C422" s="71" t="s">
        <v>1841</v>
      </c>
      <c r="D422" s="72" t="s">
        <v>1866</v>
      </c>
      <c r="E422" s="72">
        <v>75</v>
      </c>
      <c r="F422" s="73">
        <v>1.8974999999999997</v>
      </c>
      <c r="G422" s="119">
        <v>2.040322580645161</v>
      </c>
      <c r="H422" s="72"/>
      <c r="I42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22" s="2"/>
      <c r="K422" s="45"/>
      <c r="T422" s="2"/>
      <c r="IN422"/>
      <c r="IO422"/>
      <c r="IP422"/>
      <c r="IQ422"/>
      <c r="IR422"/>
      <c r="IS422"/>
      <c r="IT422"/>
      <c r="IU422"/>
      <c r="IV422"/>
    </row>
    <row r="423" spans="1:256" hidden="1" x14ac:dyDescent="0.25">
      <c r="A423" s="155"/>
      <c r="B423" s="149" t="s">
        <v>450</v>
      </c>
      <c r="C423" s="150" t="s">
        <v>1346</v>
      </c>
      <c r="D423" s="151" t="s">
        <v>32</v>
      </c>
      <c r="E423" s="151">
        <v>80</v>
      </c>
      <c r="F423" s="156" t="e">
        <v>#N/A</v>
      </c>
      <c r="G423" s="157" t="e">
        <v>#N/A</v>
      </c>
      <c r="H423" s="151"/>
      <c r="I423" s="152" t="s">
        <v>1807</v>
      </c>
      <c r="J423" s="2"/>
      <c r="K423" s="45"/>
      <c r="T423" s="2"/>
      <c r="IN423"/>
      <c r="IO423"/>
      <c r="IP423"/>
      <c r="IQ423"/>
      <c r="IR423"/>
      <c r="IS423"/>
      <c r="IT423"/>
      <c r="IU423"/>
      <c r="IV423"/>
    </row>
    <row r="424" spans="1:256" x14ac:dyDescent="0.25">
      <c r="B424" s="70" t="s">
        <v>440</v>
      </c>
      <c r="C424" s="71" t="s">
        <v>2183</v>
      </c>
      <c r="D424" s="72" t="s">
        <v>32</v>
      </c>
      <c r="E424" s="72">
        <v>80</v>
      </c>
      <c r="F424" s="73">
        <v>1.7825</v>
      </c>
      <c r="G424" s="119">
        <v>1.9166666666666665</v>
      </c>
      <c r="H424" s="72"/>
      <c r="I42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24" s="2"/>
      <c r="K424" s="45"/>
      <c r="T424" s="2"/>
      <c r="IN424"/>
      <c r="IO424"/>
      <c r="IP424"/>
      <c r="IQ424"/>
      <c r="IR424"/>
      <c r="IS424"/>
      <c r="IT424"/>
      <c r="IU424"/>
      <c r="IV424"/>
    </row>
    <row r="425" spans="1:256" hidden="1" x14ac:dyDescent="0.25">
      <c r="A425" s="155"/>
      <c r="B425" s="149" t="s">
        <v>469</v>
      </c>
      <c r="C425" s="150" t="s">
        <v>1352</v>
      </c>
      <c r="D425" s="151" t="s">
        <v>1259</v>
      </c>
      <c r="E425" s="151">
        <v>75</v>
      </c>
      <c r="F425" s="156" t="e">
        <v>#N/A</v>
      </c>
      <c r="G425" s="157" t="e">
        <v>#N/A</v>
      </c>
      <c r="H425" s="151"/>
      <c r="I425" s="152" t="s">
        <v>1807</v>
      </c>
      <c r="J425" s="2"/>
      <c r="K425" s="45"/>
      <c r="T425" s="2"/>
      <c r="IN425"/>
      <c r="IO425"/>
      <c r="IP425"/>
      <c r="IQ425"/>
      <c r="IR425"/>
      <c r="IS425"/>
      <c r="IT425"/>
      <c r="IU425"/>
      <c r="IV425"/>
    </row>
    <row r="426" spans="1:256" x14ac:dyDescent="0.25">
      <c r="B426" s="70" t="s">
        <v>1811</v>
      </c>
      <c r="C426" s="71" t="s">
        <v>1842</v>
      </c>
      <c r="D426" s="72" t="s">
        <v>1866</v>
      </c>
      <c r="E426" s="72">
        <v>75</v>
      </c>
      <c r="F426" s="73">
        <v>2.0124999999999997</v>
      </c>
      <c r="G426" s="119">
        <v>2.1639784946236555</v>
      </c>
      <c r="H426" s="72"/>
      <c r="I42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26" s="2"/>
      <c r="K426" s="45"/>
      <c r="T426" s="2"/>
      <c r="IN426"/>
      <c r="IO426"/>
      <c r="IP426"/>
      <c r="IQ426"/>
      <c r="IR426"/>
      <c r="IS426"/>
      <c r="IT426"/>
      <c r="IU426"/>
      <c r="IV426"/>
    </row>
    <row r="427" spans="1:256" x14ac:dyDescent="0.25">
      <c r="B427" s="70" t="s">
        <v>1812</v>
      </c>
      <c r="C427" s="71" t="s">
        <v>1843</v>
      </c>
      <c r="D427" s="72" t="s">
        <v>32</v>
      </c>
      <c r="E427" s="72">
        <v>80</v>
      </c>
      <c r="F427" s="73">
        <v>1.8399999999999999</v>
      </c>
      <c r="G427" s="119">
        <v>1.9784946236559138</v>
      </c>
      <c r="H427" s="72"/>
      <c r="I42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27" s="2"/>
      <c r="K427" s="45"/>
      <c r="T427" s="2"/>
      <c r="IN427"/>
      <c r="IO427"/>
      <c r="IP427"/>
      <c r="IQ427"/>
      <c r="IR427"/>
      <c r="IS427"/>
      <c r="IT427"/>
      <c r="IU427"/>
      <c r="IV427"/>
    </row>
    <row r="428" spans="1:256" x14ac:dyDescent="0.25">
      <c r="B428" s="70" t="s">
        <v>1813</v>
      </c>
      <c r="C428" s="71" t="s">
        <v>1844</v>
      </c>
      <c r="D428" s="72" t="s">
        <v>32</v>
      </c>
      <c r="E428" s="72">
        <v>80</v>
      </c>
      <c r="F428" s="73">
        <v>1.6674999999999998</v>
      </c>
      <c r="G428" s="119">
        <v>1.7930107526881718</v>
      </c>
      <c r="H428" s="72"/>
      <c r="I42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28" s="2"/>
      <c r="K428" s="45"/>
      <c r="T428" s="2"/>
      <c r="IN428"/>
      <c r="IO428"/>
      <c r="IP428"/>
      <c r="IQ428"/>
      <c r="IR428"/>
      <c r="IS428"/>
      <c r="IT428"/>
      <c r="IU428"/>
      <c r="IV428"/>
    </row>
    <row r="429" spans="1:256" x14ac:dyDescent="0.25">
      <c r="A429" s="155"/>
      <c r="B429" s="70" t="s">
        <v>443</v>
      </c>
      <c r="C429" s="71" t="s">
        <v>1838</v>
      </c>
      <c r="D429" s="72" t="s">
        <v>32</v>
      </c>
      <c r="E429" s="72">
        <v>80</v>
      </c>
      <c r="F429" s="73">
        <v>1.6674999999999998</v>
      </c>
      <c r="G429" s="119">
        <v>1.7930107526881718</v>
      </c>
      <c r="H429" s="72"/>
      <c r="I42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29" s="2"/>
      <c r="K429" s="45"/>
      <c r="T429" s="2"/>
      <c r="IN429"/>
      <c r="IO429"/>
      <c r="IP429"/>
      <c r="IQ429"/>
      <c r="IR429"/>
      <c r="IS429"/>
      <c r="IT429"/>
      <c r="IU429"/>
      <c r="IV429"/>
    </row>
    <row r="430" spans="1:256" hidden="1" x14ac:dyDescent="0.25">
      <c r="A430" s="155"/>
      <c r="B430" s="149" t="s">
        <v>445</v>
      </c>
      <c r="C430" s="150" t="s">
        <v>1343</v>
      </c>
      <c r="D430" s="151" t="s">
        <v>1259</v>
      </c>
      <c r="E430" s="151">
        <v>75</v>
      </c>
      <c r="F430" s="156">
        <v>1.8974999999999997</v>
      </c>
      <c r="G430" s="157">
        <v>2.0499999999999998</v>
      </c>
      <c r="H430" s="151"/>
      <c r="I430" s="152" t="s">
        <v>1807</v>
      </c>
      <c r="J430" s="2"/>
      <c r="K430" s="45"/>
      <c r="T430" s="2"/>
      <c r="IN430"/>
      <c r="IO430"/>
      <c r="IP430"/>
      <c r="IQ430"/>
      <c r="IR430"/>
      <c r="IS430"/>
      <c r="IT430"/>
      <c r="IU430"/>
      <c r="IV430"/>
    </row>
    <row r="431" spans="1:256" x14ac:dyDescent="0.25">
      <c r="B431" s="70" t="s">
        <v>1814</v>
      </c>
      <c r="C431" s="71" t="s">
        <v>1845</v>
      </c>
      <c r="D431" s="72" t="s">
        <v>32</v>
      </c>
      <c r="E431" s="72">
        <v>80</v>
      </c>
      <c r="F431" s="73">
        <v>1.7825</v>
      </c>
      <c r="G431" s="119">
        <v>1.9166666666666665</v>
      </c>
      <c r="H431" s="72"/>
      <c r="I43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1" s="2"/>
      <c r="K431" s="45"/>
      <c r="T431" s="2"/>
      <c r="IN431"/>
      <c r="IO431"/>
      <c r="IP431"/>
      <c r="IQ431"/>
      <c r="IR431"/>
      <c r="IS431"/>
      <c r="IT431"/>
      <c r="IU431"/>
      <c r="IV431"/>
    </row>
    <row r="432" spans="1:256" hidden="1" x14ac:dyDescent="0.25">
      <c r="A432" s="155"/>
      <c r="B432" s="149" t="s">
        <v>379</v>
      </c>
      <c r="C432" s="150" t="s">
        <v>1353</v>
      </c>
      <c r="D432" s="151" t="s">
        <v>32</v>
      </c>
      <c r="E432" s="151">
        <v>80</v>
      </c>
      <c r="F432" s="156" t="e">
        <v>#N/A</v>
      </c>
      <c r="G432" s="157" t="e">
        <v>#N/A</v>
      </c>
      <c r="H432" s="151"/>
      <c r="I432" s="152" t="s">
        <v>1807</v>
      </c>
      <c r="J432" s="2"/>
      <c r="K432" s="45"/>
      <c r="T432" s="2"/>
      <c r="IN432"/>
      <c r="IO432"/>
      <c r="IP432"/>
      <c r="IQ432"/>
      <c r="IR432"/>
      <c r="IS432"/>
      <c r="IT432"/>
      <c r="IU432"/>
      <c r="IV432"/>
    </row>
    <row r="433" spans="1:256" x14ac:dyDescent="0.25">
      <c r="B433" s="70" t="s">
        <v>1815</v>
      </c>
      <c r="C433" s="71" t="s">
        <v>1846</v>
      </c>
      <c r="D433" s="72" t="s">
        <v>32</v>
      </c>
      <c r="E433" s="72">
        <v>80</v>
      </c>
      <c r="F433" s="73">
        <v>1.6674999999999998</v>
      </c>
      <c r="G433" s="119">
        <v>1.7930107526881718</v>
      </c>
      <c r="H433" s="72"/>
      <c r="I43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3" s="2"/>
      <c r="K433" s="45"/>
      <c r="T433" s="2"/>
      <c r="IN433"/>
      <c r="IO433"/>
      <c r="IP433"/>
      <c r="IQ433"/>
      <c r="IR433"/>
      <c r="IS433"/>
      <c r="IT433"/>
      <c r="IU433"/>
      <c r="IV433"/>
    </row>
    <row r="434" spans="1:256" x14ac:dyDescent="0.25">
      <c r="B434" s="70" t="s">
        <v>1816</v>
      </c>
      <c r="C434" s="71" t="s">
        <v>1847</v>
      </c>
      <c r="D434" s="72" t="s">
        <v>32</v>
      </c>
      <c r="E434" s="72">
        <v>80</v>
      </c>
      <c r="F434" s="73">
        <v>1.6674999999999998</v>
      </c>
      <c r="G434" s="119">
        <v>1.7930107526881718</v>
      </c>
      <c r="H434" s="72"/>
      <c r="I43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4" s="2"/>
      <c r="K434" s="45"/>
      <c r="T434" s="2"/>
      <c r="IN434"/>
      <c r="IO434"/>
      <c r="IP434"/>
      <c r="IQ434"/>
      <c r="IR434"/>
      <c r="IS434"/>
      <c r="IT434"/>
      <c r="IU434"/>
      <c r="IV434"/>
    </row>
    <row r="435" spans="1:256" x14ac:dyDescent="0.25">
      <c r="B435" s="70" t="s">
        <v>1817</v>
      </c>
      <c r="C435" s="71" t="s">
        <v>1848</v>
      </c>
      <c r="D435" s="72" t="s">
        <v>32</v>
      </c>
      <c r="E435" s="72">
        <v>80</v>
      </c>
      <c r="F435" s="73">
        <v>1.6674999999999998</v>
      </c>
      <c r="G435" s="119">
        <v>1.7930107526881718</v>
      </c>
      <c r="H435" s="72"/>
      <c r="I43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5" s="2"/>
      <c r="K435" s="45"/>
      <c r="T435" s="2"/>
      <c r="IN435"/>
      <c r="IO435"/>
      <c r="IP435"/>
      <c r="IQ435"/>
      <c r="IR435"/>
      <c r="IS435"/>
      <c r="IT435"/>
      <c r="IU435"/>
      <c r="IV435"/>
    </row>
    <row r="436" spans="1:256" x14ac:dyDescent="0.25">
      <c r="B436" s="70" t="s">
        <v>1818</v>
      </c>
      <c r="C436" s="71" t="s">
        <v>1849</v>
      </c>
      <c r="D436" s="72" t="s">
        <v>32</v>
      </c>
      <c r="E436" s="72">
        <v>80</v>
      </c>
      <c r="F436" s="73">
        <v>1.6674999999999998</v>
      </c>
      <c r="G436" s="119">
        <v>1.7930107526881718</v>
      </c>
      <c r="H436" s="72"/>
      <c r="I43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6" s="2"/>
      <c r="K436" s="45"/>
      <c r="T436" s="2"/>
      <c r="IN436"/>
      <c r="IO436"/>
      <c r="IP436"/>
      <c r="IQ436"/>
      <c r="IR436"/>
      <c r="IS436"/>
      <c r="IT436"/>
      <c r="IU436"/>
      <c r="IV436"/>
    </row>
    <row r="437" spans="1:256" x14ac:dyDescent="0.25">
      <c r="B437" s="70" t="s">
        <v>1819</v>
      </c>
      <c r="C437" s="71" t="s">
        <v>1850</v>
      </c>
      <c r="D437" s="72" t="s">
        <v>32</v>
      </c>
      <c r="E437" s="72">
        <v>80</v>
      </c>
      <c r="F437" s="73">
        <v>1.6674999999999998</v>
      </c>
      <c r="G437" s="119">
        <v>1.7930107526881718</v>
      </c>
      <c r="H437" s="72"/>
      <c r="I43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7" s="2"/>
      <c r="K437" s="45"/>
      <c r="T437" s="2"/>
      <c r="IN437"/>
      <c r="IO437"/>
      <c r="IP437"/>
      <c r="IQ437"/>
      <c r="IR437"/>
      <c r="IS437"/>
      <c r="IT437"/>
      <c r="IU437"/>
      <c r="IV437"/>
    </row>
    <row r="438" spans="1:256" x14ac:dyDescent="0.25">
      <c r="B438" s="70" t="s">
        <v>1820</v>
      </c>
      <c r="C438" s="71" t="s">
        <v>1851</v>
      </c>
      <c r="D438" s="72" t="s">
        <v>32</v>
      </c>
      <c r="E438" s="72">
        <v>80</v>
      </c>
      <c r="F438" s="73">
        <v>1.0234999999999999</v>
      </c>
      <c r="G438" s="119">
        <v>1.100537634408602</v>
      </c>
      <c r="H438" s="72"/>
      <c r="I43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8" s="2"/>
      <c r="K438" s="45"/>
      <c r="T438" s="2"/>
      <c r="IN438"/>
      <c r="IO438"/>
      <c r="IP438"/>
      <c r="IQ438"/>
      <c r="IR438"/>
      <c r="IS438"/>
      <c r="IT438"/>
      <c r="IU438"/>
      <c r="IV438"/>
    </row>
    <row r="439" spans="1:256" x14ac:dyDescent="0.25">
      <c r="B439" s="70" t="s">
        <v>1821</v>
      </c>
      <c r="C439" s="71" t="s">
        <v>1852</v>
      </c>
      <c r="D439" s="72" t="s">
        <v>32</v>
      </c>
      <c r="E439" s="72">
        <v>80</v>
      </c>
      <c r="F439" s="73">
        <v>1.0234999999999999</v>
      </c>
      <c r="G439" s="119">
        <v>1.100537634408602</v>
      </c>
      <c r="H439" s="72"/>
      <c r="I43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39" s="2"/>
      <c r="K439" s="45"/>
      <c r="T439" s="2"/>
      <c r="IN439"/>
      <c r="IO439"/>
      <c r="IP439"/>
      <c r="IQ439"/>
      <c r="IR439"/>
      <c r="IS439"/>
      <c r="IT439"/>
      <c r="IU439"/>
      <c r="IV439"/>
    </row>
    <row r="440" spans="1:256" hidden="1" x14ac:dyDescent="0.25">
      <c r="A440" s="155"/>
      <c r="B440" s="149" t="s">
        <v>1529</v>
      </c>
      <c r="C440" s="150" t="s">
        <v>1530</v>
      </c>
      <c r="D440" s="151" t="s">
        <v>1260</v>
      </c>
      <c r="E440" s="151">
        <v>50</v>
      </c>
      <c r="F440" s="156">
        <v>2.71</v>
      </c>
      <c r="G440" s="157">
        <v>2.92</v>
      </c>
      <c r="H440" s="151"/>
      <c r="I440" s="152" t="s">
        <v>1807</v>
      </c>
      <c r="J440" s="2"/>
      <c r="K440" s="45"/>
      <c r="T440" s="2"/>
      <c r="IN440"/>
      <c r="IO440"/>
      <c r="IP440"/>
      <c r="IQ440"/>
      <c r="IR440"/>
      <c r="IS440"/>
      <c r="IT440"/>
      <c r="IU440"/>
      <c r="IV440"/>
    </row>
    <row r="441" spans="1:256" x14ac:dyDescent="0.25">
      <c r="B441" s="70" t="s">
        <v>1822</v>
      </c>
      <c r="C441" s="71" t="s">
        <v>1853</v>
      </c>
      <c r="D441" s="72" t="s">
        <v>32</v>
      </c>
      <c r="E441" s="72">
        <v>80</v>
      </c>
      <c r="F441" s="73">
        <v>1.6674999999999998</v>
      </c>
      <c r="G441" s="119">
        <v>1.7930107526881718</v>
      </c>
      <c r="H441" s="72"/>
      <c r="I44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41" s="2"/>
      <c r="K441" s="45"/>
      <c r="T441" s="2"/>
      <c r="IN441"/>
      <c r="IO441"/>
      <c r="IP441"/>
      <c r="IQ441"/>
      <c r="IR441"/>
      <c r="IS441"/>
      <c r="IT441"/>
      <c r="IU441"/>
      <c r="IV441"/>
    </row>
    <row r="442" spans="1:256" hidden="1" x14ac:dyDescent="0.25">
      <c r="A442" s="155"/>
      <c r="B442" s="149" t="s">
        <v>532</v>
      </c>
      <c r="C442" s="150" t="s">
        <v>1357</v>
      </c>
      <c r="D442" s="151" t="s">
        <v>32</v>
      </c>
      <c r="E442" s="151">
        <v>80</v>
      </c>
      <c r="F442" s="156" t="e">
        <v>#N/A</v>
      </c>
      <c r="G442" s="157" t="e">
        <v>#N/A</v>
      </c>
      <c r="H442" s="151"/>
      <c r="I442" s="152" t="s">
        <v>1807</v>
      </c>
      <c r="J442" s="2"/>
      <c r="K442" s="45"/>
      <c r="T442" s="2"/>
      <c r="IN442"/>
      <c r="IO442"/>
      <c r="IP442"/>
      <c r="IQ442"/>
      <c r="IR442"/>
      <c r="IS442"/>
      <c r="IT442"/>
      <c r="IU442"/>
      <c r="IV442"/>
    </row>
    <row r="443" spans="1:256" s="7" customFormat="1" x14ac:dyDescent="0.25">
      <c r="A443" s="3"/>
      <c r="B443" s="70" t="s">
        <v>1645</v>
      </c>
      <c r="C443" s="71" t="s">
        <v>1646</v>
      </c>
      <c r="D443" s="72" t="s">
        <v>1259</v>
      </c>
      <c r="E443" s="72">
        <v>75</v>
      </c>
      <c r="F443" s="73">
        <v>1.8974999999999997</v>
      </c>
      <c r="G443" s="119">
        <v>2.0499999999999998</v>
      </c>
      <c r="H443" s="72"/>
      <c r="I44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43" s="3"/>
      <c r="K443" s="4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</row>
    <row r="444" spans="1:256" x14ac:dyDescent="0.25">
      <c r="B444" s="70" t="s">
        <v>438</v>
      </c>
      <c r="C444" s="71" t="s">
        <v>2184</v>
      </c>
      <c r="D444" s="72" t="s">
        <v>32</v>
      </c>
      <c r="E444" s="72">
        <v>80</v>
      </c>
      <c r="F444" s="73">
        <v>1.03</v>
      </c>
      <c r="G444" s="119">
        <v>1.1100000000000001</v>
      </c>
      <c r="H444" s="72"/>
      <c r="I44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44" s="2"/>
      <c r="K444" s="45"/>
      <c r="T444" s="2"/>
      <c r="IN444"/>
      <c r="IO444"/>
      <c r="IP444"/>
      <c r="IQ444"/>
      <c r="IR444"/>
      <c r="IS444"/>
      <c r="IT444"/>
      <c r="IU444"/>
      <c r="IV444"/>
    </row>
    <row r="445" spans="1:256" x14ac:dyDescent="0.25">
      <c r="B445" s="70" t="s">
        <v>441</v>
      </c>
      <c r="C445" s="71" t="s">
        <v>2185</v>
      </c>
      <c r="D445" s="72" t="s">
        <v>32</v>
      </c>
      <c r="E445" s="72">
        <v>80</v>
      </c>
      <c r="F445" s="73">
        <v>1.6674999999999998</v>
      </c>
      <c r="G445" s="119">
        <v>1.7930107526881718</v>
      </c>
      <c r="H445" s="72"/>
      <c r="I44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45" s="2"/>
      <c r="K445" s="45"/>
      <c r="T445" s="2"/>
      <c r="IN445"/>
      <c r="IO445"/>
      <c r="IP445"/>
      <c r="IQ445"/>
      <c r="IR445"/>
      <c r="IS445"/>
      <c r="IT445"/>
      <c r="IU445"/>
      <c r="IV445"/>
    </row>
    <row r="446" spans="1:256" x14ac:dyDescent="0.25">
      <c r="B446" s="70" t="s">
        <v>442</v>
      </c>
      <c r="C446" s="71" t="s">
        <v>1935</v>
      </c>
      <c r="D446" s="72" t="s">
        <v>1260</v>
      </c>
      <c r="E446" s="72">
        <v>50</v>
      </c>
      <c r="F446" s="73">
        <v>2.71</v>
      </c>
      <c r="G446" s="119">
        <v>2.92</v>
      </c>
      <c r="H446" s="72"/>
      <c r="I44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46" s="2"/>
      <c r="K446" s="45"/>
      <c r="T446" s="2"/>
      <c r="IN446"/>
      <c r="IO446"/>
      <c r="IP446"/>
      <c r="IQ446"/>
      <c r="IR446"/>
      <c r="IS446"/>
      <c r="IT446"/>
      <c r="IU446"/>
      <c r="IV446"/>
    </row>
    <row r="447" spans="1:256" x14ac:dyDescent="0.25">
      <c r="B447" s="70" t="s">
        <v>1737</v>
      </c>
      <c r="C447" s="71" t="s">
        <v>1936</v>
      </c>
      <c r="D447" s="72" t="s">
        <v>1260</v>
      </c>
      <c r="E447" s="72">
        <v>50</v>
      </c>
      <c r="F447" s="73">
        <v>2.7024999999999997</v>
      </c>
      <c r="G447" s="119">
        <v>2.9059139784946231</v>
      </c>
      <c r="H447" s="72"/>
      <c r="I44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47" s="2"/>
      <c r="K447" s="45"/>
      <c r="T447" s="2"/>
      <c r="IN447"/>
      <c r="IO447"/>
      <c r="IP447"/>
      <c r="IQ447"/>
      <c r="IR447"/>
      <c r="IS447"/>
      <c r="IT447"/>
      <c r="IU447"/>
      <c r="IV447"/>
    </row>
    <row r="448" spans="1:256" hidden="1" x14ac:dyDescent="0.25">
      <c r="A448" s="155"/>
      <c r="B448" s="149" t="s">
        <v>338</v>
      </c>
      <c r="C448" s="150" t="s">
        <v>1358</v>
      </c>
      <c r="D448" s="151" t="s">
        <v>32</v>
      </c>
      <c r="E448" s="151">
        <v>80</v>
      </c>
      <c r="F448" s="156" t="e">
        <v>#N/A</v>
      </c>
      <c r="G448" s="157" t="e">
        <v>#N/A</v>
      </c>
      <c r="H448" s="151"/>
      <c r="I448" s="152" t="s">
        <v>1807</v>
      </c>
      <c r="J448" s="2"/>
      <c r="K448" s="45"/>
      <c r="T448" s="2"/>
      <c r="IN448"/>
      <c r="IO448"/>
      <c r="IP448"/>
      <c r="IQ448"/>
      <c r="IR448"/>
      <c r="IS448"/>
      <c r="IT448"/>
      <c r="IU448"/>
      <c r="IV448"/>
    </row>
    <row r="449" spans="1:256" x14ac:dyDescent="0.25">
      <c r="B449" s="70" t="s">
        <v>449</v>
      </c>
      <c r="C449" s="71" t="s">
        <v>1937</v>
      </c>
      <c r="D449" s="72" t="s">
        <v>1259</v>
      </c>
      <c r="E449" s="72">
        <v>75</v>
      </c>
      <c r="F449" s="73">
        <v>1.8974999999999997</v>
      </c>
      <c r="G449" s="119">
        <v>2.0499999999999998</v>
      </c>
      <c r="H449" s="72"/>
      <c r="I44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49" s="2"/>
      <c r="K449" s="45"/>
      <c r="T449" s="2"/>
      <c r="IN449"/>
      <c r="IO449"/>
      <c r="IP449"/>
      <c r="IQ449"/>
      <c r="IR449"/>
      <c r="IS449"/>
      <c r="IT449"/>
      <c r="IU449"/>
      <c r="IV449"/>
    </row>
    <row r="450" spans="1:256" x14ac:dyDescent="0.25">
      <c r="B450" s="70" t="s">
        <v>448</v>
      </c>
      <c r="C450" s="71" t="s">
        <v>1938</v>
      </c>
      <c r="D450" s="72" t="s">
        <v>1260</v>
      </c>
      <c r="E450" s="72">
        <v>50</v>
      </c>
      <c r="F450" s="73">
        <v>2.71</v>
      </c>
      <c r="G450" s="119">
        <v>2.92</v>
      </c>
      <c r="H450" s="72"/>
      <c r="I45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0" s="2"/>
      <c r="K450" s="45"/>
      <c r="T450" s="2"/>
      <c r="IN450"/>
      <c r="IO450"/>
      <c r="IP450"/>
      <c r="IQ450"/>
      <c r="IR450"/>
      <c r="IS450"/>
      <c r="IT450"/>
      <c r="IU450"/>
      <c r="IV450"/>
    </row>
    <row r="451" spans="1:256" x14ac:dyDescent="0.25">
      <c r="B451" s="70" t="s">
        <v>1087</v>
      </c>
      <c r="C451" s="71" t="s">
        <v>1939</v>
      </c>
      <c r="D451" s="72" t="s">
        <v>41</v>
      </c>
      <c r="E451" s="72">
        <v>50</v>
      </c>
      <c r="F451" s="73">
        <v>5.1749999999999998</v>
      </c>
      <c r="G451" s="119">
        <v>5.57</v>
      </c>
      <c r="H451" s="72"/>
      <c r="I45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1" s="2"/>
      <c r="K451" s="45"/>
      <c r="T451" s="2"/>
      <c r="IN451"/>
      <c r="IO451"/>
      <c r="IP451"/>
      <c r="IQ451"/>
      <c r="IR451"/>
      <c r="IS451"/>
      <c r="IT451"/>
      <c r="IU451"/>
      <c r="IV451"/>
    </row>
    <row r="452" spans="1:256" x14ac:dyDescent="0.25">
      <c r="B452" s="70" t="s">
        <v>454</v>
      </c>
      <c r="C452" s="71" t="s">
        <v>2186</v>
      </c>
      <c r="D452" s="72" t="s">
        <v>32</v>
      </c>
      <c r="E452" s="72">
        <v>80</v>
      </c>
      <c r="F452" s="73">
        <v>1.02</v>
      </c>
      <c r="G452" s="119">
        <v>1.1000000000000001</v>
      </c>
      <c r="H452" s="72"/>
      <c r="I45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2" s="2"/>
      <c r="K452" s="45"/>
      <c r="T452" s="2"/>
      <c r="IN452"/>
      <c r="IO452"/>
      <c r="IP452"/>
      <c r="IQ452"/>
      <c r="IR452"/>
      <c r="IS452"/>
      <c r="IT452"/>
      <c r="IU452"/>
      <c r="IV452"/>
    </row>
    <row r="453" spans="1:256" x14ac:dyDescent="0.25">
      <c r="B453" s="70" t="s">
        <v>456</v>
      </c>
      <c r="C453" s="71" t="s">
        <v>2187</v>
      </c>
      <c r="D453" s="72" t="s">
        <v>32</v>
      </c>
      <c r="E453" s="72">
        <v>80</v>
      </c>
      <c r="F453" s="73">
        <v>1.67</v>
      </c>
      <c r="G453" s="119">
        <v>1.8</v>
      </c>
      <c r="H453" s="72"/>
      <c r="I45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3" s="2"/>
      <c r="K453" s="45"/>
      <c r="T453" s="2"/>
      <c r="IN453"/>
      <c r="IO453"/>
      <c r="IP453"/>
      <c r="IQ453"/>
      <c r="IR453"/>
      <c r="IS453"/>
      <c r="IT453"/>
      <c r="IU453"/>
      <c r="IV453"/>
    </row>
    <row r="454" spans="1:256" x14ac:dyDescent="0.25">
      <c r="B454" s="70" t="s">
        <v>457</v>
      </c>
      <c r="C454" s="71" t="s">
        <v>2188</v>
      </c>
      <c r="D454" s="72" t="s">
        <v>32</v>
      </c>
      <c r="E454" s="72">
        <v>80</v>
      </c>
      <c r="F454" s="73">
        <v>1.78</v>
      </c>
      <c r="G454" s="119">
        <v>1.92</v>
      </c>
      <c r="H454" s="72"/>
      <c r="I45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4" s="2"/>
      <c r="K454" s="45"/>
      <c r="T454" s="2"/>
      <c r="IN454"/>
      <c r="IO454"/>
      <c r="IP454"/>
      <c r="IQ454"/>
      <c r="IR454"/>
      <c r="IS454"/>
      <c r="IT454"/>
      <c r="IU454"/>
      <c r="IV454"/>
    </row>
    <row r="455" spans="1:256" x14ac:dyDescent="0.25">
      <c r="B455" s="70" t="s">
        <v>458</v>
      </c>
      <c r="C455" s="71" t="s">
        <v>2189</v>
      </c>
      <c r="D455" s="72" t="s">
        <v>32</v>
      </c>
      <c r="E455" s="72">
        <v>80</v>
      </c>
      <c r="F455" s="73">
        <v>1.03</v>
      </c>
      <c r="G455" s="119">
        <v>1.1100000000000001</v>
      </c>
      <c r="H455" s="72"/>
      <c r="I45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5" s="2"/>
      <c r="K455" s="45"/>
      <c r="T455" s="2"/>
      <c r="IN455"/>
      <c r="IO455"/>
      <c r="IP455"/>
      <c r="IQ455"/>
      <c r="IR455"/>
      <c r="IS455"/>
      <c r="IT455"/>
      <c r="IU455"/>
      <c r="IV455"/>
    </row>
    <row r="456" spans="1:256" x14ac:dyDescent="0.25">
      <c r="B456" s="70" t="s">
        <v>460</v>
      </c>
      <c r="C456" s="71" t="s">
        <v>2190</v>
      </c>
      <c r="D456" s="72" t="s">
        <v>32</v>
      </c>
      <c r="E456" s="72">
        <v>80</v>
      </c>
      <c r="F456" s="73">
        <v>1.9</v>
      </c>
      <c r="G456" s="119">
        <v>2.04</v>
      </c>
      <c r="H456" s="72"/>
      <c r="I45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6" s="2"/>
      <c r="K456" s="45"/>
      <c r="T456" s="2"/>
      <c r="IN456"/>
      <c r="IO456"/>
      <c r="IP456"/>
      <c r="IQ456"/>
      <c r="IR456"/>
      <c r="IS456"/>
      <c r="IT456"/>
      <c r="IU456"/>
      <c r="IV456"/>
    </row>
    <row r="457" spans="1:256" x14ac:dyDescent="0.25">
      <c r="B457" s="70" t="s">
        <v>459</v>
      </c>
      <c r="C457" s="71" t="s">
        <v>1940</v>
      </c>
      <c r="D457" s="72" t="s">
        <v>1260</v>
      </c>
      <c r="E457" s="72">
        <v>50</v>
      </c>
      <c r="F457" s="73">
        <v>2.76</v>
      </c>
      <c r="G457" s="119">
        <v>2.9677419354838706</v>
      </c>
      <c r="H457" s="72"/>
      <c r="I45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57" s="2"/>
      <c r="K457" s="45"/>
      <c r="T457" s="2"/>
      <c r="IN457"/>
      <c r="IO457"/>
      <c r="IP457"/>
      <c r="IQ457"/>
      <c r="IR457"/>
      <c r="IS457"/>
      <c r="IT457"/>
      <c r="IU457"/>
      <c r="IV457"/>
    </row>
    <row r="458" spans="1:256" hidden="1" x14ac:dyDescent="0.25">
      <c r="A458" s="155"/>
      <c r="B458" s="149" t="s">
        <v>1072</v>
      </c>
      <c r="C458" s="150" t="s">
        <v>1359</v>
      </c>
      <c r="D458" s="151" t="s">
        <v>32</v>
      </c>
      <c r="E458" s="151">
        <v>80</v>
      </c>
      <c r="F458" s="156" t="e">
        <v>#N/A</v>
      </c>
      <c r="G458" s="157" t="e">
        <v>#N/A</v>
      </c>
      <c r="H458" s="151"/>
      <c r="I458" s="152" t="s">
        <v>1807</v>
      </c>
      <c r="J458" s="2"/>
      <c r="K458" s="45"/>
      <c r="T458" s="2"/>
      <c r="IN458"/>
      <c r="IO458"/>
      <c r="IP458"/>
      <c r="IQ458"/>
      <c r="IR458"/>
      <c r="IS458"/>
      <c r="IT458"/>
      <c r="IU458"/>
      <c r="IV458"/>
    </row>
    <row r="459" spans="1:256" hidden="1" x14ac:dyDescent="0.25">
      <c r="A459" s="155"/>
      <c r="B459" s="149" t="s">
        <v>531</v>
      </c>
      <c r="C459" s="150" t="s">
        <v>1356</v>
      </c>
      <c r="D459" s="151" t="s">
        <v>32</v>
      </c>
      <c r="E459" s="151">
        <v>80</v>
      </c>
      <c r="F459" s="156">
        <v>0.82799999999999996</v>
      </c>
      <c r="G459" s="157">
        <v>0.9</v>
      </c>
      <c r="H459" s="151"/>
      <c r="I459" s="152" t="s">
        <v>1807</v>
      </c>
      <c r="J459" s="2"/>
      <c r="K459" s="45"/>
      <c r="T459" s="2"/>
      <c r="IN459"/>
      <c r="IO459"/>
      <c r="IP459"/>
      <c r="IQ459"/>
      <c r="IR459"/>
      <c r="IS459"/>
      <c r="IT459"/>
      <c r="IU459"/>
      <c r="IV459"/>
    </row>
    <row r="460" spans="1:256" hidden="1" x14ac:dyDescent="0.25">
      <c r="A460" s="155"/>
      <c r="B460" s="149" t="s">
        <v>348</v>
      </c>
      <c r="C460" s="150" t="s">
        <v>1360</v>
      </c>
      <c r="D460" s="151" t="s">
        <v>32</v>
      </c>
      <c r="E460" s="151">
        <v>80</v>
      </c>
      <c r="F460" s="156" t="e">
        <v>#N/A</v>
      </c>
      <c r="G460" s="157" t="e">
        <v>#N/A</v>
      </c>
      <c r="H460" s="151"/>
      <c r="I460" s="152" t="s">
        <v>1807</v>
      </c>
      <c r="J460" s="2"/>
      <c r="K460" s="45"/>
      <c r="T460" s="2"/>
      <c r="IN460"/>
      <c r="IO460"/>
      <c r="IP460"/>
      <c r="IQ460"/>
      <c r="IR460"/>
      <c r="IS460"/>
      <c r="IT460"/>
      <c r="IU460"/>
      <c r="IV460"/>
    </row>
    <row r="461" spans="1:256" x14ac:dyDescent="0.25">
      <c r="B461" s="70" t="s">
        <v>463</v>
      </c>
      <c r="C461" s="71" t="s">
        <v>2191</v>
      </c>
      <c r="D461" s="72" t="s">
        <v>32</v>
      </c>
      <c r="E461" s="72">
        <v>80</v>
      </c>
      <c r="F461" s="73">
        <v>1.67</v>
      </c>
      <c r="G461" s="119">
        <v>1.8</v>
      </c>
      <c r="H461" s="72"/>
      <c r="I46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1" s="2"/>
      <c r="K461" s="45"/>
      <c r="T461" s="2"/>
      <c r="IN461"/>
      <c r="IO461"/>
      <c r="IP461"/>
      <c r="IQ461"/>
      <c r="IR461"/>
      <c r="IS461"/>
      <c r="IT461"/>
      <c r="IU461"/>
      <c r="IV461"/>
    </row>
    <row r="462" spans="1:256" x14ac:dyDescent="0.25">
      <c r="B462" s="70" t="s">
        <v>462</v>
      </c>
      <c r="C462" s="71" t="s">
        <v>1941</v>
      </c>
      <c r="D462" s="72" t="s">
        <v>1259</v>
      </c>
      <c r="E462" s="72">
        <v>75</v>
      </c>
      <c r="F462" s="73">
        <v>1.8974999999999997</v>
      </c>
      <c r="G462" s="119">
        <v>2.0499999999999998</v>
      </c>
      <c r="H462" s="72"/>
      <c r="I46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2" s="2"/>
      <c r="K462" s="45"/>
      <c r="T462" s="2"/>
      <c r="IN462"/>
      <c r="IO462"/>
      <c r="IP462"/>
      <c r="IQ462"/>
      <c r="IR462"/>
      <c r="IS462"/>
      <c r="IT462"/>
      <c r="IU462"/>
      <c r="IV462"/>
    </row>
    <row r="463" spans="1:256" x14ac:dyDescent="0.25">
      <c r="B463" s="70" t="s">
        <v>470</v>
      </c>
      <c r="C463" s="71" t="s">
        <v>1942</v>
      </c>
      <c r="D463" s="72" t="s">
        <v>1259</v>
      </c>
      <c r="E463" s="72">
        <v>75</v>
      </c>
      <c r="F463" s="73">
        <v>1.67</v>
      </c>
      <c r="G463" s="119">
        <v>1.8</v>
      </c>
      <c r="H463" s="72"/>
      <c r="I46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3" s="2"/>
      <c r="K463" s="45"/>
      <c r="T463" s="2"/>
      <c r="IN463"/>
      <c r="IO463"/>
      <c r="IP463"/>
      <c r="IQ463"/>
      <c r="IR463"/>
      <c r="IS463"/>
      <c r="IT463"/>
      <c r="IU463"/>
      <c r="IV463"/>
    </row>
    <row r="464" spans="1:256" x14ac:dyDescent="0.25">
      <c r="B464" s="70" t="s">
        <v>471</v>
      </c>
      <c r="C464" s="71" t="s">
        <v>1943</v>
      </c>
      <c r="D464" s="72" t="s">
        <v>1259</v>
      </c>
      <c r="E464" s="72">
        <v>75</v>
      </c>
      <c r="F464" s="73">
        <v>1.67</v>
      </c>
      <c r="G464" s="119">
        <v>1.8</v>
      </c>
      <c r="H464" s="72"/>
      <c r="I46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4" s="2"/>
      <c r="K464" s="45"/>
      <c r="T464" s="2"/>
      <c r="IN464"/>
      <c r="IO464"/>
      <c r="IP464"/>
      <c r="IQ464"/>
      <c r="IR464"/>
      <c r="IS464"/>
      <c r="IT464"/>
      <c r="IU464"/>
      <c r="IV464"/>
    </row>
    <row r="465" spans="1:256" x14ac:dyDescent="0.25">
      <c r="B465" s="70" t="s">
        <v>472</v>
      </c>
      <c r="C465" s="71" t="s">
        <v>1944</v>
      </c>
      <c r="D465" s="72" t="s">
        <v>1259</v>
      </c>
      <c r="E465" s="72">
        <v>75</v>
      </c>
      <c r="F465" s="73">
        <v>1.67</v>
      </c>
      <c r="G465" s="119">
        <v>1.8</v>
      </c>
      <c r="H465" s="72"/>
      <c r="I46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5" s="2"/>
      <c r="K465" s="45"/>
      <c r="T465" s="2"/>
      <c r="IN465"/>
      <c r="IO465"/>
      <c r="IP465"/>
      <c r="IQ465"/>
      <c r="IR465"/>
      <c r="IS465"/>
      <c r="IT465"/>
      <c r="IU465"/>
      <c r="IV465"/>
    </row>
    <row r="466" spans="1:256" x14ac:dyDescent="0.25">
      <c r="B466" s="70" t="s">
        <v>426</v>
      </c>
      <c r="C466" s="71" t="s">
        <v>2192</v>
      </c>
      <c r="D466" s="72" t="s">
        <v>32</v>
      </c>
      <c r="E466" s="72">
        <v>80</v>
      </c>
      <c r="F466" s="73">
        <v>1.4375</v>
      </c>
      <c r="G466" s="119">
        <v>1.5456989247311828</v>
      </c>
      <c r="H466" s="72"/>
      <c r="I46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6" s="2"/>
      <c r="K466" s="45"/>
      <c r="T466" s="2"/>
      <c r="IN466"/>
      <c r="IO466"/>
      <c r="IP466"/>
      <c r="IQ466"/>
      <c r="IR466"/>
      <c r="IS466"/>
      <c r="IT466"/>
      <c r="IU466"/>
      <c r="IV466"/>
    </row>
    <row r="467" spans="1:256" hidden="1" x14ac:dyDescent="0.25">
      <c r="A467" s="155"/>
      <c r="B467" s="149" t="s">
        <v>1633</v>
      </c>
      <c r="C467" s="150" t="s">
        <v>1634</v>
      </c>
      <c r="D467" s="151" t="s">
        <v>32</v>
      </c>
      <c r="E467" s="151">
        <v>80</v>
      </c>
      <c r="F467" s="156" t="e">
        <v>#N/A</v>
      </c>
      <c r="G467" s="157" t="e">
        <v>#N/A</v>
      </c>
      <c r="H467" s="151"/>
      <c r="I467" s="152" t="s">
        <v>1807</v>
      </c>
      <c r="J467" s="2"/>
      <c r="K467" s="45"/>
      <c r="T467" s="2"/>
      <c r="IN467"/>
      <c r="IO467"/>
      <c r="IP467"/>
      <c r="IQ467"/>
      <c r="IR467"/>
      <c r="IS467"/>
      <c r="IT467"/>
      <c r="IU467"/>
      <c r="IV467"/>
    </row>
    <row r="468" spans="1:256" x14ac:dyDescent="0.25">
      <c r="B468" s="70" t="s">
        <v>1108</v>
      </c>
      <c r="C468" s="71" t="s">
        <v>2050</v>
      </c>
      <c r="D468" s="72" t="s">
        <v>1258</v>
      </c>
      <c r="E468" s="72">
        <v>80</v>
      </c>
      <c r="F468" s="73">
        <v>1.2075</v>
      </c>
      <c r="G468" s="119">
        <v>1.31</v>
      </c>
      <c r="H468" s="72"/>
      <c r="I46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8" s="2"/>
      <c r="K468" s="45"/>
      <c r="T468" s="2"/>
      <c r="IN468"/>
      <c r="IO468"/>
      <c r="IP468"/>
      <c r="IQ468"/>
      <c r="IR468"/>
      <c r="IS468"/>
      <c r="IT468"/>
      <c r="IU468"/>
      <c r="IV468"/>
    </row>
    <row r="469" spans="1:256" x14ac:dyDescent="0.25">
      <c r="B469" s="70" t="s">
        <v>383</v>
      </c>
      <c r="C469" s="71" t="s">
        <v>2193</v>
      </c>
      <c r="D469" s="72" t="s">
        <v>32</v>
      </c>
      <c r="E469" s="72">
        <v>80</v>
      </c>
      <c r="F469" s="73">
        <v>1.33</v>
      </c>
      <c r="G469" s="119">
        <v>1.44</v>
      </c>
      <c r="H469" s="72"/>
      <c r="I46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69" s="2"/>
      <c r="K469" s="45"/>
      <c r="T469" s="2"/>
      <c r="IN469"/>
      <c r="IO469"/>
      <c r="IP469"/>
      <c r="IQ469"/>
      <c r="IR469"/>
      <c r="IS469"/>
      <c r="IT469"/>
      <c r="IU469"/>
      <c r="IV469"/>
    </row>
    <row r="470" spans="1:256" x14ac:dyDescent="0.25">
      <c r="B470" s="70" t="s">
        <v>380</v>
      </c>
      <c r="C470" s="71" t="s">
        <v>2194</v>
      </c>
      <c r="D470" s="72" t="s">
        <v>32</v>
      </c>
      <c r="E470" s="72">
        <v>80</v>
      </c>
      <c r="F470" s="73">
        <v>0.82799999999999996</v>
      </c>
      <c r="G470" s="119">
        <v>0.9</v>
      </c>
      <c r="H470" s="72"/>
      <c r="I47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70" s="2"/>
      <c r="K470" s="45"/>
      <c r="T470" s="2"/>
      <c r="IN470"/>
      <c r="IO470"/>
      <c r="IP470"/>
      <c r="IQ470"/>
      <c r="IR470"/>
      <c r="IS470"/>
      <c r="IT470"/>
      <c r="IU470"/>
      <c r="IV470"/>
    </row>
    <row r="471" spans="1:256" x14ac:dyDescent="0.25">
      <c r="B471" s="70" t="s">
        <v>375</v>
      </c>
      <c r="C471" s="71" t="s">
        <v>2195</v>
      </c>
      <c r="D471" s="72" t="s">
        <v>32</v>
      </c>
      <c r="E471" s="72">
        <v>80</v>
      </c>
      <c r="F471" s="73">
        <v>0.82799999999999996</v>
      </c>
      <c r="G471" s="119">
        <v>0.9</v>
      </c>
      <c r="H471" s="72"/>
      <c r="I47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71" s="2"/>
      <c r="K471" s="45"/>
      <c r="T471" s="2"/>
      <c r="IN471"/>
      <c r="IO471"/>
      <c r="IP471"/>
      <c r="IQ471"/>
      <c r="IR471"/>
      <c r="IS471"/>
      <c r="IT471"/>
      <c r="IU471"/>
      <c r="IV471"/>
    </row>
    <row r="472" spans="1:256" hidden="1" x14ac:dyDescent="0.25">
      <c r="A472" s="155"/>
      <c r="B472" s="149" t="s">
        <v>389</v>
      </c>
      <c r="C472" s="150" t="s">
        <v>1362</v>
      </c>
      <c r="D472" s="151" t="s">
        <v>32</v>
      </c>
      <c r="E472" s="151">
        <v>80</v>
      </c>
      <c r="F472" s="156" t="e">
        <v>#N/A</v>
      </c>
      <c r="G472" s="157" t="e">
        <v>#N/A</v>
      </c>
      <c r="H472" s="151"/>
      <c r="I472" s="152" t="s">
        <v>1807</v>
      </c>
      <c r="J472" s="2"/>
      <c r="K472" s="45"/>
      <c r="T472" s="2"/>
      <c r="IN472"/>
      <c r="IO472"/>
      <c r="IP472"/>
      <c r="IQ472"/>
      <c r="IR472"/>
      <c r="IS472"/>
      <c r="IT472"/>
      <c r="IU472"/>
      <c r="IV472"/>
    </row>
    <row r="473" spans="1:256" x14ac:dyDescent="0.25">
      <c r="B473" s="70" t="s">
        <v>376</v>
      </c>
      <c r="C473" s="71" t="s">
        <v>2196</v>
      </c>
      <c r="D473" s="72" t="s">
        <v>32</v>
      </c>
      <c r="E473" s="72">
        <v>80</v>
      </c>
      <c r="F473" s="73">
        <v>0.82799999999999996</v>
      </c>
      <c r="G473" s="119">
        <v>0.9</v>
      </c>
      <c r="H473" s="72"/>
      <c r="I47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73" s="2"/>
      <c r="K473" s="45"/>
      <c r="T473" s="2"/>
      <c r="IN473"/>
      <c r="IO473"/>
      <c r="IP473"/>
      <c r="IQ473"/>
      <c r="IR473"/>
      <c r="IS473"/>
      <c r="IT473"/>
      <c r="IU473"/>
      <c r="IV473"/>
    </row>
    <row r="474" spans="1:256" hidden="1" x14ac:dyDescent="0.25">
      <c r="A474" s="155"/>
      <c r="B474" s="149" t="s">
        <v>1073</v>
      </c>
      <c r="C474" s="150" t="s">
        <v>1359</v>
      </c>
      <c r="D474" s="151" t="s">
        <v>32</v>
      </c>
      <c r="E474" s="151">
        <v>80</v>
      </c>
      <c r="F474" s="156">
        <v>2.0699999999999998</v>
      </c>
      <c r="G474" s="157">
        <v>2.225806451612903</v>
      </c>
      <c r="H474" s="151"/>
      <c r="I474" s="152" t="s">
        <v>1807</v>
      </c>
      <c r="J474" s="2"/>
      <c r="K474" s="45"/>
      <c r="T474" s="2"/>
      <c r="IN474"/>
      <c r="IO474"/>
      <c r="IP474"/>
      <c r="IQ474"/>
      <c r="IR474"/>
      <c r="IS474"/>
      <c r="IT474"/>
      <c r="IU474"/>
      <c r="IV474"/>
    </row>
    <row r="475" spans="1:256" x14ac:dyDescent="0.25">
      <c r="B475" s="70" t="s">
        <v>378</v>
      </c>
      <c r="C475" s="71" t="s">
        <v>2197</v>
      </c>
      <c r="D475" s="72" t="s">
        <v>32</v>
      </c>
      <c r="E475" s="72">
        <v>80</v>
      </c>
      <c r="F475" s="73">
        <v>0.82799999999999996</v>
      </c>
      <c r="G475" s="119">
        <v>0.9</v>
      </c>
      <c r="H475" s="72"/>
      <c r="I47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75" s="2"/>
      <c r="K475" s="45"/>
      <c r="T475" s="2"/>
      <c r="IN475"/>
      <c r="IO475"/>
      <c r="IP475"/>
      <c r="IQ475"/>
      <c r="IR475"/>
      <c r="IS475"/>
      <c r="IT475"/>
      <c r="IU475"/>
      <c r="IV475"/>
    </row>
    <row r="476" spans="1:256" x14ac:dyDescent="0.25">
      <c r="B476" s="70" t="s">
        <v>377</v>
      </c>
      <c r="C476" s="71" t="s">
        <v>2198</v>
      </c>
      <c r="D476" s="72" t="s">
        <v>32</v>
      </c>
      <c r="E476" s="72">
        <v>80</v>
      </c>
      <c r="F476" s="73">
        <v>0.82799999999999996</v>
      </c>
      <c r="G476" s="119">
        <v>0.9</v>
      </c>
      <c r="H476" s="72"/>
      <c r="I47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76" s="2"/>
      <c r="K476" s="45"/>
      <c r="T476" s="2"/>
      <c r="IN476"/>
      <c r="IO476"/>
      <c r="IP476"/>
      <c r="IQ476"/>
      <c r="IR476"/>
      <c r="IS476"/>
      <c r="IT476"/>
      <c r="IU476"/>
      <c r="IV476"/>
    </row>
    <row r="477" spans="1:256" s="7" customFormat="1" x14ac:dyDescent="0.25">
      <c r="A477" s="3"/>
      <c r="B477" s="70" t="s">
        <v>381</v>
      </c>
      <c r="C477" s="71" t="s">
        <v>2199</v>
      </c>
      <c r="D477" s="72" t="s">
        <v>32</v>
      </c>
      <c r="E477" s="72">
        <v>80</v>
      </c>
      <c r="F477" s="73">
        <v>0.82799999999999996</v>
      </c>
      <c r="G477" s="119">
        <v>0.9</v>
      </c>
      <c r="H477" s="72"/>
      <c r="I47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77" s="3"/>
      <c r="K477" s="4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</row>
    <row r="478" spans="1:256" hidden="1" x14ac:dyDescent="0.25">
      <c r="A478" s="155"/>
      <c r="B478" s="149" t="s">
        <v>350</v>
      </c>
      <c r="C478" s="150" t="s">
        <v>1361</v>
      </c>
      <c r="D478" s="151" t="s">
        <v>32</v>
      </c>
      <c r="E478" s="151">
        <v>80</v>
      </c>
      <c r="F478" s="156">
        <v>0.97749999999999992</v>
      </c>
      <c r="G478" s="157">
        <v>1.06</v>
      </c>
      <c r="H478" s="151"/>
      <c r="I478" s="152" t="s">
        <v>1807</v>
      </c>
      <c r="J478" s="2"/>
      <c r="K478" s="45"/>
      <c r="T478" s="2"/>
      <c r="IN478"/>
      <c r="IO478"/>
      <c r="IP478"/>
      <c r="IQ478"/>
      <c r="IR478"/>
      <c r="IS478"/>
      <c r="IT478"/>
      <c r="IU478"/>
      <c r="IV478"/>
    </row>
    <row r="479" spans="1:256" hidden="1" x14ac:dyDescent="0.25">
      <c r="A479" s="155"/>
      <c r="B479" s="149" t="s">
        <v>793</v>
      </c>
      <c r="C479" s="150" t="s">
        <v>1363</v>
      </c>
      <c r="D479" s="151" t="s">
        <v>32</v>
      </c>
      <c r="E479" s="151">
        <v>80</v>
      </c>
      <c r="F479" s="156" t="e">
        <v>#N/A</v>
      </c>
      <c r="G479" s="157" t="e">
        <v>#N/A</v>
      </c>
      <c r="H479" s="151"/>
      <c r="I479" s="152" t="s">
        <v>1807</v>
      </c>
      <c r="J479" s="2"/>
      <c r="K479" s="45"/>
      <c r="T479" s="2"/>
      <c r="IN479"/>
      <c r="IO479"/>
      <c r="IP479"/>
      <c r="IQ479"/>
      <c r="IR479"/>
      <c r="IS479"/>
      <c r="IT479"/>
      <c r="IU479"/>
      <c r="IV479"/>
    </row>
    <row r="480" spans="1:256" x14ac:dyDescent="0.25">
      <c r="B480" s="70" t="s">
        <v>382</v>
      </c>
      <c r="C480" s="71" t="s">
        <v>2200</v>
      </c>
      <c r="D480" s="72" t="s">
        <v>32</v>
      </c>
      <c r="E480" s="72">
        <v>80</v>
      </c>
      <c r="F480" s="73">
        <v>0.82799999999999996</v>
      </c>
      <c r="G480" s="119">
        <v>0.9</v>
      </c>
      <c r="H480" s="72"/>
      <c r="I48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80" s="2"/>
      <c r="K480" s="45"/>
      <c r="T480" s="2"/>
      <c r="IN480"/>
      <c r="IO480"/>
      <c r="IP480"/>
      <c r="IQ480"/>
      <c r="IR480"/>
      <c r="IS480"/>
      <c r="IT480"/>
      <c r="IU480"/>
      <c r="IV480"/>
    </row>
    <row r="481" spans="1:256" x14ac:dyDescent="0.25">
      <c r="B481" s="70" t="s">
        <v>947</v>
      </c>
      <c r="C481" s="71" t="s">
        <v>1354</v>
      </c>
      <c r="D481" s="72" t="s">
        <v>1259</v>
      </c>
      <c r="E481" s="72">
        <v>75</v>
      </c>
      <c r="F481" s="73">
        <v>3.11</v>
      </c>
      <c r="G481" s="119">
        <v>3.3499999999999996</v>
      </c>
      <c r="H481" s="72"/>
      <c r="I48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81" s="2"/>
      <c r="K481" s="45"/>
      <c r="T481" s="2"/>
      <c r="IN481"/>
      <c r="IO481"/>
      <c r="IP481"/>
      <c r="IQ481"/>
      <c r="IR481"/>
      <c r="IS481"/>
      <c r="IT481"/>
      <c r="IU481"/>
      <c r="IV481"/>
    </row>
    <row r="482" spans="1:256" hidden="1" x14ac:dyDescent="0.25">
      <c r="A482" s="155"/>
      <c r="B482" s="149" t="s">
        <v>795</v>
      </c>
      <c r="C482" s="150" t="s">
        <v>1364</v>
      </c>
      <c r="D482" s="151" t="s">
        <v>1260</v>
      </c>
      <c r="E482" s="151">
        <v>50</v>
      </c>
      <c r="F482" s="156" t="e">
        <v>#N/A</v>
      </c>
      <c r="G482" s="157" t="e">
        <v>#N/A</v>
      </c>
      <c r="H482" s="151"/>
      <c r="I482" s="152" t="s">
        <v>1807</v>
      </c>
      <c r="J482" s="2"/>
      <c r="K482" s="45"/>
      <c r="T482" s="2"/>
      <c r="IN482"/>
      <c r="IO482"/>
      <c r="IP482"/>
      <c r="IQ482"/>
      <c r="IR482"/>
      <c r="IS482"/>
      <c r="IT482"/>
      <c r="IU482"/>
      <c r="IV482"/>
    </row>
    <row r="483" spans="1:256" hidden="1" x14ac:dyDescent="0.25">
      <c r="A483" s="155"/>
      <c r="B483" s="149" t="s">
        <v>791</v>
      </c>
      <c r="C483" s="150" t="s">
        <v>1365</v>
      </c>
      <c r="D483" s="151" t="s">
        <v>32</v>
      </c>
      <c r="E483" s="151">
        <v>80</v>
      </c>
      <c r="F483" s="156" t="e">
        <v>#N/A</v>
      </c>
      <c r="G483" s="157" t="e">
        <v>#N/A</v>
      </c>
      <c r="H483" s="151"/>
      <c r="I483" s="152" t="s">
        <v>1807</v>
      </c>
      <c r="J483" s="2"/>
      <c r="K483" s="45"/>
      <c r="T483" s="2"/>
      <c r="IN483"/>
      <c r="IO483"/>
      <c r="IP483"/>
      <c r="IQ483"/>
      <c r="IR483"/>
      <c r="IS483"/>
      <c r="IT483"/>
      <c r="IU483"/>
      <c r="IV483"/>
    </row>
    <row r="484" spans="1:256" x14ac:dyDescent="0.25">
      <c r="B484" s="70" t="s">
        <v>948</v>
      </c>
      <c r="C484" s="71" t="s">
        <v>1355</v>
      </c>
      <c r="D484" s="72" t="s">
        <v>1259</v>
      </c>
      <c r="E484" s="72">
        <v>75</v>
      </c>
      <c r="F484" s="73">
        <v>3.11</v>
      </c>
      <c r="G484" s="119">
        <v>3.3499999999999996</v>
      </c>
      <c r="H484" s="72"/>
      <c r="I48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84" s="2"/>
      <c r="K484" s="45"/>
      <c r="T484" s="2"/>
      <c r="IN484"/>
      <c r="IO484"/>
      <c r="IP484"/>
      <c r="IQ484"/>
      <c r="IR484"/>
      <c r="IS484"/>
      <c r="IT484"/>
      <c r="IU484"/>
      <c r="IV484"/>
    </row>
    <row r="485" spans="1:256" hidden="1" x14ac:dyDescent="0.25">
      <c r="A485" s="155"/>
      <c r="B485" s="149" t="s">
        <v>346</v>
      </c>
      <c r="C485" s="150" t="s">
        <v>2601</v>
      </c>
      <c r="D485" s="151" t="s">
        <v>32</v>
      </c>
      <c r="E485" s="151">
        <v>80</v>
      </c>
      <c r="F485" s="156">
        <v>1.56</v>
      </c>
      <c r="G485" s="157">
        <v>1.6774193548387097</v>
      </c>
      <c r="H485" s="151"/>
      <c r="I485" s="152" t="s">
        <v>1807</v>
      </c>
      <c r="J485" s="2"/>
      <c r="K485" s="45"/>
      <c r="T485" s="2"/>
      <c r="IN485"/>
      <c r="IO485"/>
      <c r="IP485"/>
      <c r="IQ485"/>
      <c r="IR485"/>
      <c r="IS485"/>
      <c r="IT485"/>
      <c r="IU485"/>
      <c r="IV485"/>
    </row>
    <row r="486" spans="1:256" hidden="1" x14ac:dyDescent="0.25">
      <c r="A486" s="155"/>
      <c r="B486" s="149" t="s">
        <v>797</v>
      </c>
      <c r="C486" s="150" t="s">
        <v>1366</v>
      </c>
      <c r="D486" s="151" t="s">
        <v>32</v>
      </c>
      <c r="E486" s="151">
        <v>80</v>
      </c>
      <c r="F486" s="156" t="e">
        <v>#N/A</v>
      </c>
      <c r="G486" s="157" t="e">
        <v>#N/A</v>
      </c>
      <c r="H486" s="151"/>
      <c r="I486" s="152" t="s">
        <v>1807</v>
      </c>
      <c r="J486" s="2"/>
      <c r="K486" s="45"/>
      <c r="T486" s="2"/>
      <c r="IN486"/>
      <c r="IO486"/>
      <c r="IP486"/>
      <c r="IQ486"/>
      <c r="IR486"/>
      <c r="IS486"/>
      <c r="IT486"/>
      <c r="IU486"/>
      <c r="IV486"/>
    </row>
    <row r="487" spans="1:256" s="165" customFormat="1" x14ac:dyDescent="0.25">
      <c r="A487" s="163"/>
      <c r="B487" s="70" t="s">
        <v>1095</v>
      </c>
      <c r="C487" s="71" t="s">
        <v>1945</v>
      </c>
      <c r="D487" s="72" t="s">
        <v>41</v>
      </c>
      <c r="E487" s="72">
        <v>50</v>
      </c>
      <c r="F487" s="73">
        <v>3.4499999999999997</v>
      </c>
      <c r="G487" s="119">
        <v>3.7096774193548381</v>
      </c>
      <c r="H487" s="72"/>
      <c r="I48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87" s="163"/>
      <c r="K487" s="164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  <c r="AA487" s="163"/>
      <c r="AB487" s="163"/>
      <c r="AC487" s="163"/>
      <c r="AD487" s="163"/>
      <c r="AE487" s="163"/>
      <c r="AF487" s="163"/>
      <c r="AG487" s="163"/>
      <c r="AH487" s="163"/>
      <c r="AI487" s="163"/>
      <c r="AJ487" s="163"/>
      <c r="AK487" s="163"/>
      <c r="AL487" s="163"/>
      <c r="AM487" s="163"/>
      <c r="AN487" s="163"/>
      <c r="AO487" s="163"/>
      <c r="AP487" s="163"/>
      <c r="AQ487" s="163"/>
      <c r="AR487" s="163"/>
      <c r="AS487" s="163"/>
      <c r="AT487" s="163"/>
      <c r="AU487" s="163"/>
      <c r="AV487" s="163"/>
      <c r="AW487" s="163"/>
      <c r="AX487" s="163"/>
      <c r="AY487" s="163"/>
      <c r="AZ487" s="163"/>
      <c r="BA487" s="163"/>
      <c r="BB487" s="163"/>
      <c r="BC487" s="163"/>
      <c r="BD487" s="163"/>
      <c r="BE487" s="163"/>
      <c r="BF487" s="163"/>
      <c r="BG487" s="163"/>
      <c r="BH487" s="163"/>
      <c r="BI487" s="163"/>
      <c r="BJ487" s="163"/>
      <c r="BK487" s="163"/>
      <c r="BL487" s="163"/>
      <c r="BM487" s="163"/>
      <c r="BN487" s="163"/>
      <c r="BO487" s="163"/>
      <c r="BP487" s="163"/>
      <c r="BQ487" s="163"/>
      <c r="BR487" s="163"/>
      <c r="BS487" s="163"/>
      <c r="BT487" s="163"/>
      <c r="BU487" s="163"/>
      <c r="BV487" s="163"/>
      <c r="BW487" s="163"/>
      <c r="BX487" s="163"/>
      <c r="BY487" s="163"/>
      <c r="BZ487" s="163"/>
      <c r="CA487" s="163"/>
      <c r="CB487" s="163"/>
      <c r="CC487" s="163"/>
      <c r="CD487" s="163"/>
      <c r="CE487" s="163"/>
      <c r="CF487" s="163"/>
      <c r="CG487" s="163"/>
      <c r="CH487" s="163"/>
      <c r="CI487" s="163"/>
      <c r="CJ487" s="163"/>
      <c r="CK487" s="163"/>
      <c r="CL487" s="163"/>
      <c r="CM487" s="163"/>
      <c r="CN487" s="163"/>
      <c r="CO487" s="163"/>
      <c r="CP487" s="163"/>
      <c r="CQ487" s="163"/>
      <c r="CR487" s="163"/>
      <c r="CS487" s="163"/>
      <c r="CT487" s="163"/>
      <c r="CU487" s="163"/>
      <c r="CV487" s="163"/>
      <c r="CW487" s="163"/>
      <c r="CX487" s="163"/>
      <c r="CY487" s="163"/>
      <c r="CZ487" s="163"/>
      <c r="DA487" s="163"/>
      <c r="DB487" s="163"/>
      <c r="DC487" s="163"/>
      <c r="DD487" s="163"/>
      <c r="DE487" s="163"/>
      <c r="DF487" s="163"/>
      <c r="DG487" s="163"/>
      <c r="DH487" s="163"/>
      <c r="DI487" s="163"/>
      <c r="DJ487" s="163"/>
      <c r="DK487" s="163"/>
      <c r="DL487" s="163"/>
      <c r="DM487" s="163"/>
      <c r="DN487" s="163"/>
      <c r="DO487" s="163"/>
      <c r="DP487" s="163"/>
      <c r="DQ487" s="163"/>
      <c r="DR487" s="163"/>
      <c r="DS487" s="163"/>
      <c r="DT487" s="163"/>
      <c r="DU487" s="163"/>
      <c r="DV487" s="163"/>
      <c r="DW487" s="163"/>
      <c r="DX487" s="163"/>
      <c r="DY487" s="163"/>
      <c r="DZ487" s="163"/>
      <c r="EA487" s="163"/>
      <c r="EB487" s="163"/>
      <c r="EC487" s="163"/>
      <c r="ED487" s="163"/>
      <c r="EE487" s="163"/>
      <c r="EF487" s="163"/>
      <c r="EG487" s="163"/>
      <c r="EH487" s="163"/>
      <c r="EI487" s="163"/>
      <c r="EJ487" s="163"/>
      <c r="EK487" s="163"/>
      <c r="EL487" s="163"/>
      <c r="EM487" s="163"/>
      <c r="EN487" s="163"/>
      <c r="EO487" s="163"/>
      <c r="EP487" s="163"/>
      <c r="EQ487" s="163"/>
      <c r="ER487" s="163"/>
      <c r="ES487" s="163"/>
      <c r="ET487" s="163"/>
      <c r="EU487" s="163"/>
      <c r="EV487" s="163"/>
      <c r="EW487" s="163"/>
      <c r="EX487" s="163"/>
      <c r="EY487" s="163"/>
      <c r="EZ487" s="163"/>
      <c r="FA487" s="163"/>
      <c r="FB487" s="163"/>
      <c r="FC487" s="163"/>
      <c r="FD487" s="163"/>
      <c r="FE487" s="163"/>
      <c r="FF487" s="163"/>
      <c r="FG487" s="163"/>
      <c r="FH487" s="163"/>
      <c r="FI487" s="163"/>
      <c r="FJ487" s="163"/>
      <c r="FK487" s="163"/>
      <c r="FL487" s="163"/>
      <c r="FM487" s="163"/>
      <c r="FN487" s="163"/>
      <c r="FO487" s="163"/>
      <c r="FP487" s="163"/>
      <c r="FQ487" s="163"/>
      <c r="FR487" s="163"/>
      <c r="FS487" s="163"/>
      <c r="FT487" s="163"/>
      <c r="FU487" s="163"/>
      <c r="FV487" s="163"/>
      <c r="FW487" s="163"/>
      <c r="FX487" s="163"/>
      <c r="FY487" s="163"/>
      <c r="FZ487" s="163"/>
      <c r="GA487" s="163"/>
      <c r="GB487" s="163"/>
      <c r="GC487" s="163"/>
      <c r="GD487" s="163"/>
      <c r="GE487" s="163"/>
      <c r="GF487" s="163"/>
      <c r="GG487" s="163"/>
      <c r="GH487" s="163"/>
      <c r="GI487" s="163"/>
      <c r="GJ487" s="163"/>
      <c r="GK487" s="163"/>
      <c r="GL487" s="163"/>
      <c r="GM487" s="163"/>
      <c r="GN487" s="163"/>
      <c r="GO487" s="163"/>
      <c r="GP487" s="163"/>
      <c r="GQ487" s="163"/>
      <c r="GR487" s="163"/>
      <c r="GS487" s="163"/>
      <c r="GT487" s="163"/>
      <c r="GU487" s="163"/>
      <c r="GV487" s="163"/>
      <c r="GW487" s="163"/>
      <c r="GX487" s="163"/>
      <c r="GY487" s="163"/>
      <c r="GZ487" s="163"/>
      <c r="HA487" s="163"/>
      <c r="HB487" s="163"/>
      <c r="HC487" s="163"/>
      <c r="HD487" s="163"/>
      <c r="HE487" s="163"/>
      <c r="HF487" s="163"/>
      <c r="HG487" s="163"/>
      <c r="HH487" s="163"/>
      <c r="HI487" s="163"/>
      <c r="HJ487" s="163"/>
      <c r="HK487" s="163"/>
      <c r="HL487" s="163"/>
      <c r="HM487" s="163"/>
      <c r="HN487" s="163"/>
      <c r="HO487" s="163"/>
      <c r="HP487" s="163"/>
      <c r="HQ487" s="163"/>
      <c r="HR487" s="163"/>
      <c r="HS487" s="163"/>
      <c r="HT487" s="163"/>
      <c r="HU487" s="163"/>
      <c r="HV487" s="163"/>
      <c r="HW487" s="163"/>
      <c r="HX487" s="163"/>
      <c r="HY487" s="163"/>
      <c r="HZ487" s="163"/>
      <c r="IA487" s="163"/>
      <c r="IB487" s="163"/>
      <c r="IC487" s="163"/>
      <c r="ID487" s="163"/>
      <c r="IE487" s="163"/>
      <c r="IF487" s="163"/>
      <c r="IG487" s="163"/>
      <c r="IH487" s="163"/>
      <c r="II487" s="163"/>
      <c r="IJ487" s="163"/>
      <c r="IK487" s="163"/>
      <c r="IL487" s="163"/>
      <c r="IM487" s="163"/>
    </row>
    <row r="488" spans="1:256" x14ac:dyDescent="0.25">
      <c r="B488" s="70" t="s">
        <v>1629</v>
      </c>
      <c r="C488" s="71" t="s">
        <v>1630</v>
      </c>
      <c r="D488" s="72" t="s">
        <v>41</v>
      </c>
      <c r="E488" s="72">
        <v>50</v>
      </c>
      <c r="F488" s="73">
        <v>8.0499999999999989</v>
      </c>
      <c r="G488" s="119">
        <v>8.6559139784946222</v>
      </c>
      <c r="H488" s="72"/>
      <c r="I48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88" s="2"/>
      <c r="K488" s="45"/>
      <c r="T488" s="2"/>
      <c r="IN488"/>
      <c r="IO488"/>
      <c r="IP488"/>
      <c r="IQ488"/>
      <c r="IR488"/>
      <c r="IS488"/>
      <c r="IT488"/>
      <c r="IU488"/>
      <c r="IV488"/>
    </row>
    <row r="489" spans="1:256" x14ac:dyDescent="0.25">
      <c r="B489" s="70" t="s">
        <v>336</v>
      </c>
      <c r="C489" s="71" t="s">
        <v>2201</v>
      </c>
      <c r="D489" s="72" t="s">
        <v>32</v>
      </c>
      <c r="E489" s="72">
        <v>80</v>
      </c>
      <c r="F489" s="73">
        <v>0.96</v>
      </c>
      <c r="G489" s="119">
        <v>1.04</v>
      </c>
      <c r="H489" s="72"/>
      <c r="I48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89" s="2"/>
      <c r="K489" s="45"/>
      <c r="T489" s="2"/>
      <c r="IN489"/>
      <c r="IO489"/>
      <c r="IP489"/>
      <c r="IQ489"/>
      <c r="IR489"/>
      <c r="IS489"/>
      <c r="IT489"/>
      <c r="IU489"/>
      <c r="IV489"/>
    </row>
    <row r="490" spans="1:256" x14ac:dyDescent="0.25">
      <c r="B490" s="70" t="s">
        <v>337</v>
      </c>
      <c r="C490" s="71" t="s">
        <v>2202</v>
      </c>
      <c r="D490" s="72" t="s">
        <v>32</v>
      </c>
      <c r="E490" s="72">
        <v>80</v>
      </c>
      <c r="F490" s="73">
        <v>0.97749999999999992</v>
      </c>
      <c r="G490" s="119">
        <v>1.06</v>
      </c>
      <c r="H490" s="72"/>
      <c r="I49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0" s="2"/>
      <c r="K490" s="45"/>
      <c r="T490" s="2"/>
      <c r="IN490"/>
      <c r="IO490"/>
      <c r="IP490"/>
      <c r="IQ490"/>
      <c r="IR490"/>
      <c r="IS490"/>
      <c r="IT490"/>
      <c r="IU490"/>
      <c r="IV490"/>
    </row>
    <row r="491" spans="1:256" x14ac:dyDescent="0.25">
      <c r="B491" s="70" t="s">
        <v>335</v>
      </c>
      <c r="C491" s="71" t="s">
        <v>2203</v>
      </c>
      <c r="D491" s="72" t="s">
        <v>32</v>
      </c>
      <c r="E491" s="72">
        <v>80</v>
      </c>
      <c r="F491" s="73">
        <v>1.79</v>
      </c>
      <c r="G491" s="119">
        <v>1.93</v>
      </c>
      <c r="H491" s="72"/>
      <c r="I49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1" s="2"/>
      <c r="K491" s="45"/>
      <c r="T491" s="2"/>
      <c r="IN491"/>
      <c r="IO491"/>
      <c r="IP491"/>
      <c r="IQ491"/>
      <c r="IR491"/>
      <c r="IS491"/>
      <c r="IT491"/>
      <c r="IU491"/>
      <c r="IV491"/>
    </row>
    <row r="492" spans="1:256" x14ac:dyDescent="0.25">
      <c r="B492" s="70" t="s">
        <v>339</v>
      </c>
      <c r="C492" s="71" t="s">
        <v>2204</v>
      </c>
      <c r="D492" s="72" t="s">
        <v>32</v>
      </c>
      <c r="E492" s="72">
        <v>80</v>
      </c>
      <c r="F492" s="73">
        <v>0.96</v>
      </c>
      <c r="G492" s="119">
        <v>1.04</v>
      </c>
      <c r="H492" s="72"/>
      <c r="I49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2" s="2"/>
      <c r="K492" s="45"/>
      <c r="T492" s="2"/>
      <c r="IN492"/>
      <c r="IO492"/>
      <c r="IP492"/>
      <c r="IQ492"/>
      <c r="IR492"/>
      <c r="IS492"/>
      <c r="IT492"/>
      <c r="IU492"/>
      <c r="IV492"/>
    </row>
    <row r="493" spans="1:256" x14ac:dyDescent="0.25">
      <c r="B493" s="70" t="s">
        <v>340</v>
      </c>
      <c r="C493" s="71" t="s">
        <v>2205</v>
      </c>
      <c r="D493" s="72" t="s">
        <v>32</v>
      </c>
      <c r="E493" s="72">
        <v>80</v>
      </c>
      <c r="F493" s="73">
        <v>1.61</v>
      </c>
      <c r="G493" s="119">
        <v>1.74</v>
      </c>
      <c r="H493" s="72"/>
      <c r="I49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3" s="2"/>
      <c r="K493" s="45"/>
      <c r="T493" s="2"/>
      <c r="IN493"/>
      <c r="IO493"/>
      <c r="IP493"/>
      <c r="IQ493"/>
      <c r="IR493"/>
      <c r="IS493"/>
      <c r="IT493"/>
      <c r="IU493"/>
      <c r="IV493"/>
    </row>
    <row r="494" spans="1:256" x14ac:dyDescent="0.25">
      <c r="B494" s="70" t="s">
        <v>341</v>
      </c>
      <c r="C494" s="71" t="s">
        <v>2206</v>
      </c>
      <c r="D494" s="72" t="s">
        <v>32</v>
      </c>
      <c r="E494" s="72">
        <v>80</v>
      </c>
      <c r="F494" s="73">
        <v>2.42</v>
      </c>
      <c r="G494" s="119">
        <v>2.61</v>
      </c>
      <c r="H494" s="72"/>
      <c r="I49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4" s="2"/>
      <c r="K494" s="45"/>
      <c r="T494" s="2"/>
      <c r="IN494"/>
      <c r="IO494"/>
      <c r="IP494"/>
      <c r="IQ494"/>
      <c r="IR494"/>
      <c r="IS494"/>
      <c r="IT494"/>
      <c r="IU494"/>
      <c r="IV494"/>
    </row>
    <row r="495" spans="1:256" x14ac:dyDescent="0.25">
      <c r="B495" s="70" t="s">
        <v>342</v>
      </c>
      <c r="C495" s="71" t="s">
        <v>2207</v>
      </c>
      <c r="D495" s="72" t="s">
        <v>32</v>
      </c>
      <c r="E495" s="72">
        <v>80</v>
      </c>
      <c r="F495" s="73">
        <v>0.96</v>
      </c>
      <c r="G495" s="119">
        <v>1.04</v>
      </c>
      <c r="H495" s="72"/>
      <c r="I49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5" s="2"/>
      <c r="K495" s="45"/>
      <c r="T495" s="2"/>
      <c r="IN495"/>
      <c r="IO495"/>
      <c r="IP495"/>
      <c r="IQ495"/>
      <c r="IR495"/>
      <c r="IS495"/>
      <c r="IT495"/>
      <c r="IU495"/>
      <c r="IV495"/>
    </row>
    <row r="496" spans="1:256" x14ac:dyDescent="0.25">
      <c r="B496" s="70" t="s">
        <v>343</v>
      </c>
      <c r="C496" s="71" t="s">
        <v>2208</v>
      </c>
      <c r="D496" s="72" t="s">
        <v>32</v>
      </c>
      <c r="E496" s="72">
        <v>80</v>
      </c>
      <c r="F496" s="73">
        <v>0.97749999999999992</v>
      </c>
      <c r="G496" s="119">
        <v>1.06</v>
      </c>
      <c r="H496" s="72"/>
      <c r="I49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6" s="2"/>
      <c r="K496" s="45"/>
      <c r="T496" s="2"/>
      <c r="IN496"/>
      <c r="IO496"/>
      <c r="IP496"/>
      <c r="IQ496"/>
      <c r="IR496"/>
      <c r="IS496"/>
      <c r="IT496"/>
      <c r="IU496"/>
      <c r="IV496"/>
    </row>
    <row r="497" spans="1:256" x14ac:dyDescent="0.25">
      <c r="B497" s="70" t="s">
        <v>344</v>
      </c>
      <c r="C497" s="71" t="s">
        <v>2209</v>
      </c>
      <c r="D497" s="72" t="s">
        <v>32</v>
      </c>
      <c r="E497" s="72">
        <v>80</v>
      </c>
      <c r="F497" s="73">
        <v>0.96</v>
      </c>
      <c r="G497" s="119">
        <v>1.04</v>
      </c>
      <c r="H497" s="72"/>
      <c r="I49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7" s="2"/>
      <c r="K497" s="45"/>
      <c r="T497" s="2"/>
      <c r="IN497"/>
      <c r="IO497"/>
      <c r="IP497"/>
      <c r="IQ497"/>
      <c r="IR497"/>
      <c r="IS497"/>
      <c r="IT497"/>
      <c r="IU497"/>
      <c r="IV497"/>
    </row>
    <row r="498" spans="1:256" x14ac:dyDescent="0.25">
      <c r="B498" s="70" t="s">
        <v>345</v>
      </c>
      <c r="C498" s="71" t="s">
        <v>2210</v>
      </c>
      <c r="D498" s="72" t="s">
        <v>32</v>
      </c>
      <c r="E498" s="72">
        <v>80</v>
      </c>
      <c r="F498" s="73">
        <v>0.96</v>
      </c>
      <c r="G498" s="119">
        <v>1.04</v>
      </c>
      <c r="H498" s="72"/>
      <c r="I49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8" s="2"/>
      <c r="K498" s="45"/>
      <c r="T498" s="2"/>
      <c r="IN498"/>
      <c r="IO498"/>
      <c r="IP498"/>
      <c r="IQ498"/>
      <c r="IR498"/>
      <c r="IS498"/>
      <c r="IT498"/>
      <c r="IU498"/>
      <c r="IV498"/>
    </row>
    <row r="499" spans="1:256" x14ac:dyDescent="0.25">
      <c r="B499" s="70" t="s">
        <v>347</v>
      </c>
      <c r="C499" s="71" t="s">
        <v>2211</v>
      </c>
      <c r="D499" s="72" t="s">
        <v>32</v>
      </c>
      <c r="E499" s="72">
        <v>80</v>
      </c>
      <c r="F499" s="73">
        <v>1.0580000000000001</v>
      </c>
      <c r="G499" s="119">
        <v>1.1376344086021506</v>
      </c>
      <c r="H499" s="72"/>
      <c r="I49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499" s="2"/>
      <c r="K499" s="45"/>
      <c r="T499" s="2"/>
      <c r="IN499"/>
      <c r="IO499"/>
      <c r="IP499"/>
      <c r="IQ499"/>
      <c r="IR499"/>
      <c r="IS499"/>
      <c r="IT499"/>
      <c r="IU499"/>
      <c r="IV499"/>
    </row>
    <row r="500" spans="1:256" x14ac:dyDescent="0.25">
      <c r="B500" s="70" t="s">
        <v>1738</v>
      </c>
      <c r="C500" s="71" t="s">
        <v>2051</v>
      </c>
      <c r="D500" s="72" t="s">
        <v>32</v>
      </c>
      <c r="E500" s="72">
        <v>80</v>
      </c>
      <c r="F500" s="73">
        <v>1.0580000000000001</v>
      </c>
      <c r="G500" s="119">
        <v>1.1376344086021506</v>
      </c>
      <c r="H500" s="72"/>
      <c r="I50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0" s="2"/>
      <c r="K500" s="45"/>
      <c r="T500" s="2"/>
      <c r="IN500"/>
      <c r="IO500"/>
      <c r="IP500"/>
      <c r="IQ500"/>
      <c r="IR500"/>
      <c r="IS500"/>
      <c r="IT500"/>
      <c r="IU500"/>
      <c r="IV500"/>
    </row>
    <row r="501" spans="1:256" x14ac:dyDescent="0.25">
      <c r="B501" s="70" t="s">
        <v>349</v>
      </c>
      <c r="C501" s="71" t="s">
        <v>2212</v>
      </c>
      <c r="D501" s="72" t="s">
        <v>32</v>
      </c>
      <c r="E501" s="72">
        <v>80</v>
      </c>
      <c r="F501" s="73">
        <v>0.96</v>
      </c>
      <c r="G501" s="119">
        <v>1.04</v>
      </c>
      <c r="H501" s="72"/>
      <c r="I50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1" s="2"/>
      <c r="K501" s="45"/>
      <c r="T501" s="2"/>
      <c r="IN501"/>
      <c r="IO501"/>
      <c r="IP501"/>
      <c r="IQ501"/>
      <c r="IR501"/>
      <c r="IS501"/>
      <c r="IT501"/>
      <c r="IU501"/>
      <c r="IV501"/>
    </row>
    <row r="502" spans="1:256" hidden="1" x14ac:dyDescent="0.25">
      <c r="A502" s="155"/>
      <c r="B502" s="149" t="s">
        <v>476</v>
      </c>
      <c r="C502" s="150" t="s">
        <v>1372</v>
      </c>
      <c r="D502" s="151" t="s">
        <v>32</v>
      </c>
      <c r="E502" s="151">
        <v>80</v>
      </c>
      <c r="F502" s="156" t="e">
        <v>#N/A</v>
      </c>
      <c r="G502" s="157" t="e">
        <v>#N/A</v>
      </c>
      <c r="H502" s="151"/>
      <c r="I502" s="152" t="s">
        <v>1807</v>
      </c>
      <c r="J502" s="2"/>
      <c r="K502" s="45"/>
      <c r="T502" s="2"/>
      <c r="IN502"/>
      <c r="IO502"/>
      <c r="IP502"/>
      <c r="IQ502"/>
      <c r="IR502"/>
      <c r="IS502"/>
      <c r="IT502"/>
      <c r="IU502"/>
      <c r="IV502"/>
    </row>
    <row r="503" spans="1:256" x14ac:dyDescent="0.25">
      <c r="B503" s="70" t="s">
        <v>1739</v>
      </c>
      <c r="C503" s="71" t="s">
        <v>1740</v>
      </c>
      <c r="D503" s="72" t="s">
        <v>32</v>
      </c>
      <c r="E503" s="72">
        <v>80</v>
      </c>
      <c r="F503" s="73">
        <v>1.38</v>
      </c>
      <c r="G503" s="119">
        <v>1.49</v>
      </c>
      <c r="H503" s="72"/>
      <c r="I50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3" s="2"/>
      <c r="K503" s="45"/>
      <c r="T503" s="2"/>
      <c r="IN503"/>
      <c r="IO503"/>
      <c r="IP503"/>
      <c r="IQ503"/>
      <c r="IR503"/>
      <c r="IS503"/>
      <c r="IT503"/>
      <c r="IU503"/>
      <c r="IV503"/>
    </row>
    <row r="504" spans="1:256" x14ac:dyDescent="0.25">
      <c r="B504" s="70" t="s">
        <v>1074</v>
      </c>
      <c r="C504" s="71" t="s">
        <v>2052</v>
      </c>
      <c r="D504" s="72" t="s">
        <v>41</v>
      </c>
      <c r="E504" s="72">
        <v>50</v>
      </c>
      <c r="F504" s="73">
        <v>8.0499999999999989</v>
      </c>
      <c r="G504" s="119">
        <v>8.6559139784946222</v>
      </c>
      <c r="H504" s="72"/>
      <c r="I50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4" s="2"/>
      <c r="K504" s="45"/>
      <c r="T504" s="2"/>
      <c r="IN504"/>
      <c r="IO504"/>
      <c r="IP504"/>
      <c r="IQ504"/>
      <c r="IR504"/>
      <c r="IS504"/>
      <c r="IT504"/>
      <c r="IU504"/>
      <c r="IV504"/>
    </row>
    <row r="505" spans="1:256" x14ac:dyDescent="0.25">
      <c r="B505" s="70" t="s">
        <v>1631</v>
      </c>
      <c r="C505" s="71" t="s">
        <v>1632</v>
      </c>
      <c r="D505" s="72" t="s">
        <v>41</v>
      </c>
      <c r="E505" s="72">
        <v>50</v>
      </c>
      <c r="F505" s="73">
        <v>8.0499999999999989</v>
      </c>
      <c r="G505" s="119">
        <v>8.6559139784946222</v>
      </c>
      <c r="H505" s="72"/>
      <c r="I50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5" s="2"/>
      <c r="K505" s="45"/>
      <c r="T505" s="2"/>
      <c r="IN505"/>
      <c r="IO505"/>
      <c r="IP505"/>
      <c r="IQ505"/>
      <c r="IR505"/>
      <c r="IS505"/>
      <c r="IT505"/>
      <c r="IU505"/>
      <c r="IV505"/>
    </row>
    <row r="506" spans="1:256" hidden="1" x14ac:dyDescent="0.25">
      <c r="A506" s="155"/>
      <c r="B506" s="149" t="s">
        <v>527</v>
      </c>
      <c r="C506" s="150" t="s">
        <v>1367</v>
      </c>
      <c r="D506" s="151" t="s">
        <v>32</v>
      </c>
      <c r="E506" s="151">
        <v>80</v>
      </c>
      <c r="F506" s="156">
        <v>0.81649999999999989</v>
      </c>
      <c r="G506" s="157">
        <v>0.89</v>
      </c>
      <c r="H506" s="151"/>
      <c r="I506" s="152" t="s">
        <v>1807</v>
      </c>
      <c r="J506" s="2"/>
      <c r="K506" s="45"/>
      <c r="T506" s="2"/>
      <c r="IN506"/>
      <c r="IO506"/>
      <c r="IP506"/>
      <c r="IQ506"/>
      <c r="IR506"/>
      <c r="IS506"/>
      <c r="IT506"/>
      <c r="IU506"/>
      <c r="IV506"/>
    </row>
    <row r="507" spans="1:256" x14ac:dyDescent="0.25">
      <c r="B507" s="70" t="s">
        <v>384</v>
      </c>
      <c r="C507" s="71" t="s">
        <v>2213</v>
      </c>
      <c r="D507" s="72" t="s">
        <v>32</v>
      </c>
      <c r="E507" s="72">
        <v>80</v>
      </c>
      <c r="F507" s="73">
        <v>0.87</v>
      </c>
      <c r="G507" s="119">
        <v>0.93548387096774188</v>
      </c>
      <c r="H507" s="72"/>
      <c r="I50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7" s="2"/>
      <c r="K507" s="45"/>
      <c r="T507" s="2"/>
      <c r="IN507"/>
      <c r="IO507"/>
      <c r="IP507"/>
      <c r="IQ507"/>
      <c r="IR507"/>
      <c r="IS507"/>
      <c r="IT507"/>
      <c r="IU507"/>
      <c r="IV507"/>
    </row>
    <row r="508" spans="1:256" x14ac:dyDescent="0.25">
      <c r="B508" s="70" t="s">
        <v>386</v>
      </c>
      <c r="C508" s="71" t="s">
        <v>2214</v>
      </c>
      <c r="D508" s="72" t="s">
        <v>32</v>
      </c>
      <c r="E508" s="72">
        <v>80</v>
      </c>
      <c r="F508" s="73">
        <v>1.67</v>
      </c>
      <c r="G508" s="119">
        <v>1.8</v>
      </c>
      <c r="H508" s="72"/>
      <c r="I50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8" s="2"/>
      <c r="K508" s="45"/>
      <c r="T508" s="2"/>
      <c r="IN508"/>
      <c r="IO508"/>
      <c r="IP508"/>
      <c r="IQ508"/>
      <c r="IR508"/>
      <c r="IS508"/>
      <c r="IT508"/>
      <c r="IU508"/>
      <c r="IV508"/>
    </row>
    <row r="509" spans="1:256" x14ac:dyDescent="0.25">
      <c r="B509" s="70" t="s">
        <v>387</v>
      </c>
      <c r="C509" s="71" t="s">
        <v>2215</v>
      </c>
      <c r="D509" s="72" t="s">
        <v>32</v>
      </c>
      <c r="E509" s="72">
        <v>80</v>
      </c>
      <c r="F509" s="73">
        <v>0.87</v>
      </c>
      <c r="G509" s="119">
        <v>0.93548387096774188</v>
      </c>
      <c r="H509" s="72"/>
      <c r="I50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09" s="2"/>
      <c r="K509" s="45"/>
      <c r="T509" s="2"/>
      <c r="IN509"/>
      <c r="IO509"/>
      <c r="IP509"/>
      <c r="IQ509"/>
      <c r="IR509"/>
      <c r="IS509"/>
      <c r="IT509"/>
      <c r="IU509"/>
      <c r="IV509"/>
    </row>
    <row r="510" spans="1:256" s="13" customFormat="1" x14ac:dyDescent="0.25">
      <c r="A510" s="12"/>
      <c r="B510" s="70" t="s">
        <v>385</v>
      </c>
      <c r="C510" s="71" t="s">
        <v>2216</v>
      </c>
      <c r="D510" s="72" t="s">
        <v>32</v>
      </c>
      <c r="E510" s="72">
        <v>80</v>
      </c>
      <c r="F510" s="73">
        <v>0.87</v>
      </c>
      <c r="G510" s="119">
        <v>0.93548387096774188</v>
      </c>
      <c r="H510" s="72"/>
      <c r="I51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10" s="12"/>
      <c r="K510" s="49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U510" s="12"/>
      <c r="EV510" s="12"/>
      <c r="EW510" s="12"/>
      <c r="EX510" s="12"/>
      <c r="EY510" s="12"/>
      <c r="EZ510" s="12"/>
      <c r="FA510" s="12"/>
      <c r="FB510" s="12"/>
      <c r="FC510" s="12"/>
      <c r="FD510" s="12"/>
      <c r="FE510" s="12"/>
      <c r="FF510" s="12"/>
      <c r="FG510" s="12"/>
      <c r="FH510" s="12"/>
      <c r="FI510" s="12"/>
      <c r="FJ510" s="12"/>
      <c r="FK510" s="12"/>
      <c r="FL510" s="12"/>
      <c r="FM510" s="12"/>
      <c r="FN510" s="12"/>
      <c r="FO510" s="12"/>
      <c r="FP510" s="12"/>
      <c r="FQ510" s="12"/>
      <c r="FR510" s="12"/>
      <c r="FS510" s="12"/>
      <c r="FT510" s="12"/>
      <c r="FU510" s="12"/>
      <c r="FV510" s="12"/>
      <c r="FW510" s="12"/>
      <c r="FX510" s="12"/>
      <c r="FY510" s="12"/>
      <c r="FZ510" s="12"/>
      <c r="GA510" s="12"/>
      <c r="GB510" s="12"/>
      <c r="GC510" s="12"/>
      <c r="GD510" s="12"/>
      <c r="GE510" s="12"/>
      <c r="GF510" s="12"/>
      <c r="GG510" s="12"/>
      <c r="GH510" s="12"/>
      <c r="GI510" s="12"/>
      <c r="GJ510" s="12"/>
      <c r="GK510" s="12"/>
      <c r="GL510" s="12"/>
      <c r="GM510" s="12"/>
      <c r="GN510" s="12"/>
      <c r="GO510" s="12"/>
      <c r="GP510" s="12"/>
      <c r="GQ510" s="12"/>
      <c r="GR510" s="12"/>
      <c r="GS510" s="12"/>
      <c r="GT510" s="12"/>
      <c r="GU510" s="12"/>
      <c r="GV510" s="12"/>
      <c r="GW510" s="12"/>
      <c r="GX510" s="12"/>
      <c r="GY510" s="12"/>
      <c r="GZ510" s="12"/>
      <c r="HA510" s="12"/>
      <c r="HB510" s="12"/>
      <c r="HC510" s="12"/>
      <c r="HD510" s="12"/>
      <c r="HE510" s="12"/>
      <c r="HF510" s="12"/>
      <c r="HG510" s="12"/>
      <c r="HH510" s="12"/>
      <c r="HI510" s="12"/>
      <c r="HJ510" s="12"/>
      <c r="HK510" s="12"/>
      <c r="HL510" s="12"/>
      <c r="HM510" s="12"/>
      <c r="HN510" s="12"/>
      <c r="HO510" s="12"/>
      <c r="HP510" s="12"/>
      <c r="HQ510" s="12"/>
      <c r="HR510" s="12"/>
      <c r="HS510" s="12"/>
      <c r="HT510" s="12"/>
      <c r="HU510" s="12"/>
      <c r="HV510" s="12"/>
      <c r="HW510" s="12"/>
      <c r="HX510" s="12"/>
      <c r="HY510" s="12"/>
      <c r="HZ510" s="12"/>
      <c r="IA510" s="12"/>
      <c r="IB510" s="12"/>
      <c r="IC510" s="12"/>
      <c r="ID510" s="12"/>
      <c r="IE510" s="12"/>
      <c r="IF510" s="12"/>
      <c r="IG510" s="12"/>
      <c r="IH510" s="12"/>
      <c r="II510" s="12"/>
      <c r="IJ510" s="12"/>
      <c r="IK510" s="12"/>
      <c r="IL510" s="12"/>
      <c r="IM510" s="12"/>
    </row>
    <row r="511" spans="1:256" s="11" customFormat="1" hidden="1" x14ac:dyDescent="0.25">
      <c r="A511" s="159"/>
      <c r="B511" s="149" t="s">
        <v>1655</v>
      </c>
      <c r="C511" s="150" t="s">
        <v>1656</v>
      </c>
      <c r="D511" s="151" t="s">
        <v>32</v>
      </c>
      <c r="E511" s="151">
        <v>80</v>
      </c>
      <c r="F511" s="156">
        <v>1.1499999999999999</v>
      </c>
      <c r="G511" s="157">
        <v>1.236559139784946</v>
      </c>
      <c r="H511" s="151"/>
      <c r="I511" s="152" t="s">
        <v>1807</v>
      </c>
      <c r="J511" s="10"/>
      <c r="K511" s="48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</row>
    <row r="512" spans="1:256" hidden="1" x14ac:dyDescent="0.25">
      <c r="A512" s="155"/>
      <c r="B512" s="149" t="s">
        <v>522</v>
      </c>
      <c r="C512" s="150" t="s">
        <v>1368</v>
      </c>
      <c r="D512" s="151" t="s">
        <v>32</v>
      </c>
      <c r="E512" s="151">
        <v>80</v>
      </c>
      <c r="F512" s="156">
        <v>1.2075</v>
      </c>
      <c r="G512" s="157">
        <v>1.31</v>
      </c>
      <c r="H512" s="151"/>
      <c r="I512" s="152" t="s">
        <v>1807</v>
      </c>
      <c r="J512" s="2"/>
      <c r="K512" s="45"/>
      <c r="T512" s="2"/>
      <c r="IN512"/>
      <c r="IO512"/>
      <c r="IP512"/>
      <c r="IQ512"/>
      <c r="IR512"/>
      <c r="IS512"/>
      <c r="IT512"/>
      <c r="IU512"/>
      <c r="IV512"/>
    </row>
    <row r="513" spans="1:256" x14ac:dyDescent="0.25">
      <c r="B513" s="70" t="s">
        <v>388</v>
      </c>
      <c r="C513" s="71" t="s">
        <v>2217</v>
      </c>
      <c r="D513" s="72" t="s">
        <v>32</v>
      </c>
      <c r="E513" s="72">
        <v>80</v>
      </c>
      <c r="F513" s="73">
        <v>0.87</v>
      </c>
      <c r="G513" s="119">
        <v>0.93548387096774188</v>
      </c>
      <c r="H513" s="72"/>
      <c r="I51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13" s="2"/>
      <c r="K513" s="45"/>
      <c r="T513" s="2"/>
      <c r="IN513"/>
      <c r="IO513"/>
      <c r="IP513"/>
      <c r="IQ513"/>
      <c r="IR513"/>
      <c r="IS513"/>
      <c r="IT513"/>
      <c r="IU513"/>
      <c r="IV513"/>
    </row>
    <row r="514" spans="1:256" hidden="1" x14ac:dyDescent="0.25">
      <c r="A514" s="155"/>
      <c r="B514" s="149" t="s">
        <v>637</v>
      </c>
      <c r="C514" s="150" t="s">
        <v>1374</v>
      </c>
      <c r="D514" s="151" t="s">
        <v>32</v>
      </c>
      <c r="E514" s="151">
        <v>80</v>
      </c>
      <c r="F514" s="156" t="e">
        <v>#N/A</v>
      </c>
      <c r="G514" s="157" t="e">
        <v>#N/A</v>
      </c>
      <c r="H514" s="151"/>
      <c r="I514" s="152" t="s">
        <v>1807</v>
      </c>
      <c r="J514" s="2"/>
      <c r="K514" s="45"/>
      <c r="T514" s="2"/>
      <c r="IN514"/>
      <c r="IO514"/>
      <c r="IP514"/>
      <c r="IQ514"/>
      <c r="IR514"/>
      <c r="IS514"/>
      <c r="IT514"/>
      <c r="IU514"/>
      <c r="IV514"/>
    </row>
    <row r="515" spans="1:256" x14ac:dyDescent="0.25">
      <c r="B515" s="70" t="s">
        <v>390</v>
      </c>
      <c r="C515" s="71" t="s">
        <v>2218</v>
      </c>
      <c r="D515" s="72" t="s">
        <v>32</v>
      </c>
      <c r="E515" s="72">
        <v>80</v>
      </c>
      <c r="F515" s="73">
        <v>0.87</v>
      </c>
      <c r="G515" s="119">
        <v>0.93548387096774188</v>
      </c>
      <c r="H515" s="72"/>
      <c r="I51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15" s="2"/>
      <c r="K515" s="45"/>
      <c r="T515" s="2"/>
      <c r="IN515"/>
      <c r="IO515"/>
      <c r="IP515"/>
      <c r="IQ515"/>
      <c r="IR515"/>
      <c r="IS515"/>
      <c r="IT515"/>
      <c r="IU515"/>
      <c r="IV515"/>
    </row>
    <row r="516" spans="1:256" hidden="1" x14ac:dyDescent="0.25">
      <c r="A516" s="155"/>
      <c r="B516" s="149" t="s">
        <v>636</v>
      </c>
      <c r="C516" s="150" t="s">
        <v>1373</v>
      </c>
      <c r="D516" s="151" t="s">
        <v>1259</v>
      </c>
      <c r="E516" s="151">
        <v>75</v>
      </c>
      <c r="F516" s="156" t="e">
        <v>#N/A</v>
      </c>
      <c r="G516" s="157" t="e">
        <v>#N/A</v>
      </c>
      <c r="H516" s="151"/>
      <c r="I516" s="152" t="s">
        <v>1807</v>
      </c>
      <c r="J516" s="2"/>
      <c r="K516" s="45"/>
      <c r="T516" s="2"/>
      <c r="IN516"/>
      <c r="IO516"/>
      <c r="IP516"/>
      <c r="IQ516"/>
      <c r="IR516"/>
      <c r="IS516"/>
      <c r="IT516"/>
      <c r="IU516"/>
      <c r="IV516"/>
    </row>
    <row r="517" spans="1:256" hidden="1" x14ac:dyDescent="0.25">
      <c r="A517" s="155"/>
      <c r="B517" s="149" t="s">
        <v>524</v>
      </c>
      <c r="C517" s="150" t="s">
        <v>1370</v>
      </c>
      <c r="D517" s="151" t="s">
        <v>32</v>
      </c>
      <c r="E517" s="151">
        <v>80</v>
      </c>
      <c r="F517" s="156">
        <v>1.4949999999999999</v>
      </c>
      <c r="G517" s="157">
        <v>1.62</v>
      </c>
      <c r="H517" s="151"/>
      <c r="I517" s="152" t="s">
        <v>1807</v>
      </c>
      <c r="J517" s="2"/>
      <c r="K517" s="45"/>
      <c r="T517" s="2"/>
      <c r="IN517"/>
      <c r="IO517"/>
      <c r="IP517"/>
      <c r="IQ517"/>
      <c r="IR517"/>
      <c r="IS517"/>
      <c r="IT517"/>
      <c r="IU517"/>
      <c r="IV517"/>
    </row>
    <row r="518" spans="1:256" x14ac:dyDescent="0.25">
      <c r="B518" s="70" t="s">
        <v>391</v>
      </c>
      <c r="C518" s="71" t="s">
        <v>2219</v>
      </c>
      <c r="D518" s="72" t="s">
        <v>32</v>
      </c>
      <c r="E518" s="72">
        <v>80</v>
      </c>
      <c r="F518" s="73">
        <v>0.87</v>
      </c>
      <c r="G518" s="119">
        <v>0.93548387096774188</v>
      </c>
      <c r="H518" s="72"/>
      <c r="I51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18" s="2"/>
      <c r="K518" s="45"/>
      <c r="T518" s="2"/>
      <c r="IN518"/>
      <c r="IO518"/>
      <c r="IP518"/>
      <c r="IQ518"/>
      <c r="IR518"/>
      <c r="IS518"/>
      <c r="IT518"/>
      <c r="IU518"/>
      <c r="IV518"/>
    </row>
    <row r="519" spans="1:256" hidden="1" x14ac:dyDescent="0.25">
      <c r="A519" s="155"/>
      <c r="B519" s="149" t="s">
        <v>1680</v>
      </c>
      <c r="C519" s="150" t="s">
        <v>1681</v>
      </c>
      <c r="D519" s="151" t="s">
        <v>1257</v>
      </c>
      <c r="E519" s="151">
        <v>75</v>
      </c>
      <c r="F519" s="156" t="e">
        <v>#N/A</v>
      </c>
      <c r="G519" s="157" t="e">
        <v>#N/A</v>
      </c>
      <c r="H519" s="151"/>
      <c r="I519" s="152" t="s">
        <v>1807</v>
      </c>
      <c r="J519" s="2"/>
      <c r="K519" s="45"/>
      <c r="T519" s="2"/>
      <c r="IN519"/>
      <c r="IO519"/>
      <c r="IP519"/>
      <c r="IQ519"/>
      <c r="IR519"/>
      <c r="IS519"/>
      <c r="IT519"/>
      <c r="IU519"/>
      <c r="IV519"/>
    </row>
    <row r="520" spans="1:256" x14ac:dyDescent="0.25">
      <c r="B520" s="70" t="s">
        <v>409</v>
      </c>
      <c r="C520" s="71" t="s">
        <v>2220</v>
      </c>
      <c r="D520" s="72" t="s">
        <v>32</v>
      </c>
      <c r="E520" s="72">
        <v>80</v>
      </c>
      <c r="F520" s="73">
        <v>0.95</v>
      </c>
      <c r="G520" s="119">
        <v>1.03</v>
      </c>
      <c r="H520" s="72"/>
      <c r="I52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20" s="2"/>
      <c r="K520" s="45"/>
      <c r="T520" s="2"/>
      <c r="IN520"/>
      <c r="IO520"/>
      <c r="IP520"/>
      <c r="IQ520"/>
      <c r="IR520"/>
      <c r="IS520"/>
      <c r="IT520"/>
      <c r="IU520"/>
      <c r="IV520"/>
    </row>
    <row r="521" spans="1:256" hidden="1" x14ac:dyDescent="0.25">
      <c r="A521" s="155"/>
      <c r="B521" s="149" t="s">
        <v>228</v>
      </c>
      <c r="C521" s="150" t="s">
        <v>154</v>
      </c>
      <c r="D521" s="151" t="s">
        <v>32</v>
      </c>
      <c r="E521" s="151">
        <v>80</v>
      </c>
      <c r="F521" s="156" t="e">
        <v>#N/A</v>
      </c>
      <c r="G521" s="157" t="e">
        <v>#N/A</v>
      </c>
      <c r="H521" s="151"/>
      <c r="I521" s="152" t="s">
        <v>1807</v>
      </c>
      <c r="J521" s="2"/>
      <c r="K521" s="45"/>
      <c r="T521" s="2"/>
      <c r="IN521"/>
      <c r="IO521"/>
      <c r="IP521"/>
      <c r="IQ521"/>
      <c r="IR521"/>
      <c r="IS521"/>
      <c r="IT521"/>
      <c r="IU521"/>
      <c r="IV521"/>
    </row>
    <row r="522" spans="1:256" x14ac:dyDescent="0.25">
      <c r="B522" s="70" t="s">
        <v>891</v>
      </c>
      <c r="C522" s="71" t="s">
        <v>2221</v>
      </c>
      <c r="D522" s="72" t="s">
        <v>32</v>
      </c>
      <c r="E522" s="72">
        <v>80</v>
      </c>
      <c r="F522" s="73">
        <v>0.97749999999999992</v>
      </c>
      <c r="G522" s="119">
        <v>1.06</v>
      </c>
      <c r="H522" s="72"/>
      <c r="I52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22" s="2"/>
      <c r="K522" s="45"/>
      <c r="T522" s="2"/>
      <c r="IN522"/>
      <c r="IO522"/>
      <c r="IP522"/>
      <c r="IQ522"/>
      <c r="IR522"/>
      <c r="IS522"/>
      <c r="IT522"/>
      <c r="IU522"/>
      <c r="IV522"/>
    </row>
    <row r="523" spans="1:256" hidden="1" x14ac:dyDescent="0.25">
      <c r="A523" s="155"/>
      <c r="B523" s="149" t="s">
        <v>980</v>
      </c>
      <c r="C523" s="150" t="s">
        <v>1375</v>
      </c>
      <c r="D523" s="151" t="s">
        <v>1259</v>
      </c>
      <c r="E523" s="151">
        <v>75</v>
      </c>
      <c r="F523" s="156" t="e">
        <v>#N/A</v>
      </c>
      <c r="G523" s="157" t="e">
        <v>#N/A</v>
      </c>
      <c r="H523" s="151"/>
      <c r="I523" s="152" t="s">
        <v>1807</v>
      </c>
      <c r="J523" s="2"/>
      <c r="K523" s="45"/>
      <c r="T523" s="2"/>
      <c r="IN523"/>
      <c r="IO523"/>
      <c r="IP523"/>
      <c r="IQ523"/>
      <c r="IR523"/>
      <c r="IS523"/>
      <c r="IT523"/>
      <c r="IU523"/>
      <c r="IV523"/>
    </row>
    <row r="524" spans="1:256" x14ac:dyDescent="0.25">
      <c r="B524" s="70" t="s">
        <v>892</v>
      </c>
      <c r="C524" s="71" t="s">
        <v>2222</v>
      </c>
      <c r="D524" s="72" t="s">
        <v>32</v>
      </c>
      <c r="E524" s="72">
        <v>80</v>
      </c>
      <c r="F524" s="73">
        <v>0.97749999999999992</v>
      </c>
      <c r="G524" s="119">
        <v>1.06</v>
      </c>
      <c r="H524" s="72"/>
      <c r="I52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24" s="2"/>
      <c r="K524" s="45"/>
      <c r="T524" s="2"/>
      <c r="IN524"/>
      <c r="IO524"/>
      <c r="IP524"/>
      <c r="IQ524"/>
      <c r="IR524"/>
      <c r="IS524"/>
      <c r="IT524"/>
      <c r="IU524"/>
      <c r="IV524"/>
    </row>
    <row r="525" spans="1:256" x14ac:dyDescent="0.25">
      <c r="B525" s="70" t="s">
        <v>893</v>
      </c>
      <c r="C525" s="71" t="s">
        <v>2223</v>
      </c>
      <c r="D525" s="72" t="s">
        <v>32</v>
      </c>
      <c r="E525" s="72">
        <v>80</v>
      </c>
      <c r="F525" s="73">
        <v>0.97749999999999992</v>
      </c>
      <c r="G525" s="119">
        <v>1.06</v>
      </c>
      <c r="H525" s="72"/>
      <c r="I52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25" s="2"/>
      <c r="K525" s="45"/>
      <c r="T525" s="2"/>
      <c r="IN525"/>
      <c r="IO525"/>
      <c r="IP525"/>
      <c r="IQ525"/>
      <c r="IR525"/>
      <c r="IS525"/>
      <c r="IT525"/>
      <c r="IU525"/>
      <c r="IV525"/>
    </row>
    <row r="526" spans="1:256" x14ac:dyDescent="0.25">
      <c r="B526" s="70" t="s">
        <v>794</v>
      </c>
      <c r="C526" s="71" t="s">
        <v>2224</v>
      </c>
      <c r="D526" s="72" t="s">
        <v>32</v>
      </c>
      <c r="E526" s="72">
        <v>80</v>
      </c>
      <c r="F526" s="73">
        <v>1.07</v>
      </c>
      <c r="G526" s="119">
        <v>1.1599999999999999</v>
      </c>
      <c r="H526" s="72"/>
      <c r="I52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26" s="2"/>
      <c r="K526" s="45"/>
      <c r="T526" s="2"/>
      <c r="IN526"/>
      <c r="IO526"/>
      <c r="IP526"/>
      <c r="IQ526"/>
      <c r="IR526"/>
      <c r="IS526"/>
      <c r="IT526"/>
      <c r="IU526"/>
      <c r="IV526"/>
    </row>
    <row r="527" spans="1:256" x14ac:dyDescent="0.25">
      <c r="B527" s="70" t="s">
        <v>1741</v>
      </c>
      <c r="C527" s="71" t="s">
        <v>1946</v>
      </c>
      <c r="D527" s="72" t="s">
        <v>32</v>
      </c>
      <c r="E527" s="72">
        <v>80</v>
      </c>
      <c r="F527" s="73">
        <v>1.0694999999999999</v>
      </c>
      <c r="G527" s="119">
        <v>1.1499999999999999</v>
      </c>
      <c r="H527" s="72"/>
      <c r="I52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27" s="2"/>
      <c r="K527" s="45"/>
      <c r="T527" s="2"/>
      <c r="IN527"/>
      <c r="IO527"/>
      <c r="IP527"/>
      <c r="IQ527"/>
      <c r="IR527"/>
      <c r="IS527"/>
      <c r="IT527"/>
      <c r="IU527"/>
      <c r="IV527"/>
    </row>
    <row r="528" spans="1:256" hidden="1" x14ac:dyDescent="0.25">
      <c r="A528" s="155"/>
      <c r="B528" s="149" t="s">
        <v>1546</v>
      </c>
      <c r="C528" s="150" t="s">
        <v>1547</v>
      </c>
      <c r="D528" s="151" t="s">
        <v>32</v>
      </c>
      <c r="E528" s="151">
        <v>80</v>
      </c>
      <c r="F528" s="156">
        <v>1.3224999999999998</v>
      </c>
      <c r="G528" s="157">
        <v>1.43</v>
      </c>
      <c r="H528" s="151"/>
      <c r="I528" s="152" t="s">
        <v>1807</v>
      </c>
      <c r="J528" s="2"/>
      <c r="K528" s="45"/>
      <c r="T528" s="2"/>
      <c r="IN528"/>
      <c r="IO528"/>
      <c r="IP528"/>
      <c r="IQ528"/>
      <c r="IR528"/>
      <c r="IS528"/>
      <c r="IT528"/>
      <c r="IU528"/>
      <c r="IV528"/>
    </row>
    <row r="529" spans="1:256" x14ac:dyDescent="0.25">
      <c r="B529" s="70" t="s">
        <v>1742</v>
      </c>
      <c r="C529" s="71" t="s">
        <v>1947</v>
      </c>
      <c r="D529" s="72" t="s">
        <v>32</v>
      </c>
      <c r="E529" s="72">
        <v>80</v>
      </c>
      <c r="F529" s="73">
        <v>1.0694999999999999</v>
      </c>
      <c r="G529" s="119">
        <v>1.1499999999999999</v>
      </c>
      <c r="H529" s="72"/>
      <c r="I52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29" s="2"/>
      <c r="K529" s="45"/>
      <c r="T529" s="2"/>
      <c r="IN529"/>
      <c r="IO529"/>
      <c r="IP529"/>
      <c r="IQ529"/>
      <c r="IR529"/>
      <c r="IS529"/>
      <c r="IT529"/>
      <c r="IU529"/>
      <c r="IV529"/>
    </row>
    <row r="530" spans="1:256" hidden="1" x14ac:dyDescent="0.25">
      <c r="A530" s="155"/>
      <c r="B530" s="149" t="s">
        <v>1550</v>
      </c>
      <c r="C530" s="150" t="s">
        <v>1551</v>
      </c>
      <c r="D530" s="151" t="s">
        <v>32</v>
      </c>
      <c r="E530" s="151">
        <v>80</v>
      </c>
      <c r="F530" s="156">
        <v>1.8054999999999999</v>
      </c>
      <c r="G530" s="157">
        <v>1.95</v>
      </c>
      <c r="H530" s="151"/>
      <c r="I530" s="152" t="s">
        <v>1807</v>
      </c>
      <c r="J530" s="2"/>
      <c r="K530" s="45"/>
      <c r="T530" s="2"/>
      <c r="IN530"/>
      <c r="IO530"/>
      <c r="IP530"/>
      <c r="IQ530"/>
      <c r="IR530"/>
      <c r="IS530"/>
      <c r="IT530"/>
      <c r="IU530"/>
      <c r="IV530"/>
    </row>
    <row r="531" spans="1:256" x14ac:dyDescent="0.25">
      <c r="B531" s="70" t="s">
        <v>796</v>
      </c>
      <c r="C531" s="71" t="s">
        <v>2225</v>
      </c>
      <c r="D531" s="72" t="s">
        <v>32</v>
      </c>
      <c r="E531" s="72">
        <v>80</v>
      </c>
      <c r="F531" s="73">
        <v>2.59</v>
      </c>
      <c r="G531" s="119">
        <v>2.7899999999999996</v>
      </c>
      <c r="H531" s="72"/>
      <c r="I53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1" s="2"/>
      <c r="K531" s="45"/>
      <c r="T531" s="2"/>
      <c r="IN531"/>
      <c r="IO531"/>
      <c r="IP531"/>
      <c r="IQ531"/>
      <c r="IR531"/>
      <c r="IS531"/>
      <c r="IT531"/>
      <c r="IU531"/>
      <c r="IV531"/>
    </row>
    <row r="532" spans="1:256" x14ac:dyDescent="0.25">
      <c r="B532" s="70" t="s">
        <v>792</v>
      </c>
      <c r="C532" s="71" t="s">
        <v>2226</v>
      </c>
      <c r="D532" s="72" t="s">
        <v>32</v>
      </c>
      <c r="E532" s="72">
        <v>80</v>
      </c>
      <c r="F532" s="73">
        <v>1.0349999999999999</v>
      </c>
      <c r="G532" s="119">
        <v>1.1200000000000001</v>
      </c>
      <c r="H532" s="72"/>
      <c r="I53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2" s="2"/>
      <c r="K532" s="45"/>
      <c r="T532" s="2"/>
      <c r="IN532"/>
      <c r="IO532"/>
      <c r="IP532"/>
      <c r="IQ532"/>
      <c r="IR532"/>
      <c r="IS532"/>
      <c r="IT532"/>
      <c r="IU532"/>
      <c r="IV532"/>
    </row>
    <row r="533" spans="1:256" x14ac:dyDescent="0.25">
      <c r="B533" s="70" t="s">
        <v>1196</v>
      </c>
      <c r="C533" s="71" t="s">
        <v>1948</v>
      </c>
      <c r="D533" s="72" t="s">
        <v>1260</v>
      </c>
      <c r="E533" s="72">
        <v>50</v>
      </c>
      <c r="F533" s="73">
        <v>6.04</v>
      </c>
      <c r="G533" s="119">
        <v>6.5</v>
      </c>
      <c r="H533" s="72"/>
      <c r="I53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3" s="2"/>
      <c r="K533" s="45"/>
      <c r="T533" s="2"/>
      <c r="IN533"/>
      <c r="IO533"/>
      <c r="IP533"/>
      <c r="IQ533"/>
      <c r="IR533"/>
      <c r="IS533"/>
      <c r="IT533"/>
      <c r="IU533"/>
      <c r="IV533"/>
    </row>
    <row r="534" spans="1:256" x14ac:dyDescent="0.25">
      <c r="B534" s="70" t="s">
        <v>790</v>
      </c>
      <c r="C534" s="71" t="s">
        <v>1949</v>
      </c>
      <c r="D534" s="72" t="s">
        <v>1260</v>
      </c>
      <c r="E534" s="72">
        <v>50</v>
      </c>
      <c r="F534" s="73">
        <v>6.04</v>
      </c>
      <c r="G534" s="119">
        <v>6.49</v>
      </c>
      <c r="H534" s="72"/>
      <c r="I53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4" s="2"/>
      <c r="K534" s="45"/>
      <c r="T534" s="2"/>
      <c r="IN534"/>
      <c r="IO534"/>
      <c r="IP534"/>
      <c r="IQ534"/>
      <c r="IR534"/>
      <c r="IS534"/>
      <c r="IT534"/>
      <c r="IU534"/>
      <c r="IV534"/>
    </row>
    <row r="535" spans="1:256" x14ac:dyDescent="0.25">
      <c r="B535" s="70" t="s">
        <v>528</v>
      </c>
      <c r="C535" s="71" t="s">
        <v>2227</v>
      </c>
      <c r="D535" s="72" t="s">
        <v>32</v>
      </c>
      <c r="E535" s="72">
        <v>80</v>
      </c>
      <c r="F535" s="73">
        <v>1.33</v>
      </c>
      <c r="G535" s="119">
        <v>1.44</v>
      </c>
      <c r="H535" s="72"/>
      <c r="I53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5" s="2"/>
      <c r="K535" s="45"/>
      <c r="T535" s="2"/>
      <c r="IN535"/>
      <c r="IO535"/>
      <c r="IP535"/>
      <c r="IQ535"/>
      <c r="IR535"/>
      <c r="IS535"/>
      <c r="IT535"/>
      <c r="IU535"/>
      <c r="IV535"/>
    </row>
    <row r="536" spans="1:256" x14ac:dyDescent="0.25">
      <c r="B536" s="70" t="s">
        <v>529</v>
      </c>
      <c r="C536" s="71" t="s">
        <v>2228</v>
      </c>
      <c r="D536" s="72" t="s">
        <v>32</v>
      </c>
      <c r="E536" s="72">
        <v>80</v>
      </c>
      <c r="F536" s="73">
        <v>0.81649999999999989</v>
      </c>
      <c r="G536" s="119">
        <v>0.89</v>
      </c>
      <c r="H536" s="72"/>
      <c r="I53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6" s="2"/>
      <c r="K536" s="45"/>
      <c r="T536" s="2"/>
      <c r="IN536"/>
      <c r="IO536"/>
      <c r="IP536"/>
      <c r="IQ536"/>
      <c r="IR536"/>
      <c r="IS536"/>
      <c r="IT536"/>
      <c r="IU536"/>
      <c r="IV536"/>
    </row>
    <row r="537" spans="1:256" x14ac:dyDescent="0.25">
      <c r="B537" s="70" t="s">
        <v>530</v>
      </c>
      <c r="C537" s="71" t="s">
        <v>2229</v>
      </c>
      <c r="D537" s="72" t="s">
        <v>32</v>
      </c>
      <c r="E537" s="72">
        <v>80</v>
      </c>
      <c r="F537" s="73">
        <v>0.81649999999999989</v>
      </c>
      <c r="G537" s="119">
        <v>0.89</v>
      </c>
      <c r="H537" s="72"/>
      <c r="I53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7" s="2"/>
      <c r="K537" s="45"/>
      <c r="T537" s="2"/>
      <c r="IN537"/>
      <c r="IO537"/>
      <c r="IP537"/>
      <c r="IQ537"/>
      <c r="IR537"/>
      <c r="IS537"/>
      <c r="IT537"/>
      <c r="IU537"/>
      <c r="IV537"/>
    </row>
    <row r="538" spans="1:256" hidden="1" x14ac:dyDescent="0.25">
      <c r="A538" s="155"/>
      <c r="B538" s="149" t="s">
        <v>724</v>
      </c>
      <c r="C538" s="150" t="s">
        <v>1376</v>
      </c>
      <c r="D538" s="151" t="s">
        <v>32</v>
      </c>
      <c r="E538" s="151">
        <v>80</v>
      </c>
      <c r="F538" s="156" t="e">
        <v>#N/A</v>
      </c>
      <c r="G538" s="157" t="e">
        <v>#N/A</v>
      </c>
      <c r="H538" s="151"/>
      <c r="I538" s="152" t="s">
        <v>1807</v>
      </c>
      <c r="J538" s="2"/>
      <c r="K538" s="45"/>
      <c r="T538" s="2"/>
      <c r="IN538"/>
      <c r="IO538"/>
      <c r="IP538"/>
      <c r="IQ538"/>
      <c r="IR538"/>
      <c r="IS538"/>
      <c r="IT538"/>
      <c r="IU538"/>
      <c r="IV538"/>
    </row>
    <row r="539" spans="1:256" x14ac:dyDescent="0.25">
      <c r="B539" s="70" t="s">
        <v>1659</v>
      </c>
      <c r="C539" s="71" t="s">
        <v>1660</v>
      </c>
      <c r="D539" s="72" t="s">
        <v>32</v>
      </c>
      <c r="E539" s="72">
        <v>80</v>
      </c>
      <c r="F539" s="73">
        <v>1.4949999999999999</v>
      </c>
      <c r="G539" s="119">
        <v>1.62</v>
      </c>
      <c r="H539" s="72"/>
      <c r="I53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39" s="2"/>
      <c r="K539" s="45"/>
      <c r="T539" s="2"/>
      <c r="IN539"/>
      <c r="IO539"/>
      <c r="IP539"/>
      <c r="IQ539"/>
      <c r="IR539"/>
      <c r="IS539"/>
      <c r="IT539"/>
      <c r="IU539"/>
      <c r="IV539"/>
    </row>
    <row r="540" spans="1:256" x14ac:dyDescent="0.25">
      <c r="B540" s="70" t="s">
        <v>1657</v>
      </c>
      <c r="C540" s="71" t="s">
        <v>1658</v>
      </c>
      <c r="D540" s="72" t="s">
        <v>32</v>
      </c>
      <c r="E540" s="72">
        <v>80</v>
      </c>
      <c r="F540" s="73">
        <v>1.2075</v>
      </c>
      <c r="G540" s="119">
        <v>1.31</v>
      </c>
      <c r="H540" s="72"/>
      <c r="I54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0" s="2"/>
      <c r="K540" s="45"/>
      <c r="T540" s="2"/>
      <c r="IN540"/>
      <c r="IO540"/>
      <c r="IP540"/>
      <c r="IQ540"/>
      <c r="IR540"/>
      <c r="IS540"/>
      <c r="IT540"/>
      <c r="IU540"/>
      <c r="IV540"/>
    </row>
    <row r="541" spans="1:256" x14ac:dyDescent="0.25">
      <c r="B541" s="70" t="s">
        <v>523</v>
      </c>
      <c r="C541" s="71" t="s">
        <v>1369</v>
      </c>
      <c r="D541" s="72" t="s">
        <v>41</v>
      </c>
      <c r="E541" s="72">
        <v>50</v>
      </c>
      <c r="F541" s="73">
        <v>2.71</v>
      </c>
      <c r="G541" s="119">
        <v>2.92</v>
      </c>
      <c r="H541" s="72"/>
      <c r="I54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1" s="2"/>
      <c r="K541" s="45"/>
      <c r="T541" s="2"/>
      <c r="IN541"/>
      <c r="IO541"/>
      <c r="IP541"/>
      <c r="IQ541"/>
      <c r="IR541"/>
      <c r="IS541"/>
      <c r="IT541"/>
      <c r="IU541"/>
      <c r="IV541"/>
    </row>
    <row r="542" spans="1:256" x14ac:dyDescent="0.25">
      <c r="B542" s="70" t="s">
        <v>525</v>
      </c>
      <c r="C542" s="71" t="s">
        <v>1371</v>
      </c>
      <c r="D542" s="72" t="s">
        <v>41</v>
      </c>
      <c r="E542" s="72">
        <v>50</v>
      </c>
      <c r="F542" s="73">
        <v>2.71</v>
      </c>
      <c r="G542" s="119">
        <v>2.92</v>
      </c>
      <c r="H542" s="72"/>
      <c r="I54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2" s="2"/>
      <c r="K542" s="45"/>
      <c r="T542" s="2"/>
      <c r="IN542"/>
      <c r="IO542"/>
      <c r="IP542"/>
      <c r="IQ542"/>
      <c r="IR542"/>
      <c r="IS542"/>
      <c r="IT542"/>
      <c r="IU542"/>
      <c r="IV542"/>
    </row>
    <row r="543" spans="1:256" x14ac:dyDescent="0.25">
      <c r="B543" s="70" t="s">
        <v>526</v>
      </c>
      <c r="C543" s="71" t="s">
        <v>2230</v>
      </c>
      <c r="D543" s="72" t="s">
        <v>32</v>
      </c>
      <c r="E543" s="72">
        <v>80</v>
      </c>
      <c r="F543" s="73">
        <v>1.2075</v>
      </c>
      <c r="G543" s="119">
        <v>1.31</v>
      </c>
      <c r="H543" s="72"/>
      <c r="I54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3" s="2"/>
      <c r="K543" s="45"/>
      <c r="T543" s="2"/>
      <c r="IN543"/>
      <c r="IO543"/>
      <c r="IP543"/>
      <c r="IQ543"/>
      <c r="IR543"/>
      <c r="IS543"/>
      <c r="IT543"/>
      <c r="IU543"/>
      <c r="IV543"/>
    </row>
    <row r="544" spans="1:256" s="7" customFormat="1" x14ac:dyDescent="0.25">
      <c r="A544" s="3"/>
      <c r="B544" s="70" t="s">
        <v>474</v>
      </c>
      <c r="C544" s="71" t="s">
        <v>2231</v>
      </c>
      <c r="D544" s="72" t="s">
        <v>32</v>
      </c>
      <c r="E544" s="72">
        <v>80</v>
      </c>
      <c r="F544" s="73">
        <v>0.80499999999999994</v>
      </c>
      <c r="G544" s="119">
        <v>0.88</v>
      </c>
      <c r="H544" s="72"/>
      <c r="I54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4" s="3"/>
      <c r="K544" s="4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</row>
    <row r="545" spans="1:256" s="13" customFormat="1" x14ac:dyDescent="0.25">
      <c r="A545" s="12"/>
      <c r="B545" s="70" t="s">
        <v>478</v>
      </c>
      <c r="C545" s="71" t="s">
        <v>2232</v>
      </c>
      <c r="D545" s="72" t="s">
        <v>32</v>
      </c>
      <c r="E545" s="72">
        <v>80</v>
      </c>
      <c r="F545" s="73">
        <v>0.80499999999999994</v>
      </c>
      <c r="G545" s="119">
        <v>0.88</v>
      </c>
      <c r="H545" s="72"/>
      <c r="I54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5" s="12"/>
      <c r="K545" s="49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U545" s="12"/>
      <c r="EV545" s="12"/>
      <c r="EW545" s="12"/>
      <c r="EX545" s="12"/>
      <c r="EY545" s="12"/>
      <c r="EZ545" s="12"/>
      <c r="FA545" s="12"/>
      <c r="FB545" s="12"/>
      <c r="FC545" s="12"/>
      <c r="FD545" s="12"/>
      <c r="FE545" s="12"/>
      <c r="FF545" s="12"/>
      <c r="FG545" s="12"/>
      <c r="FH545" s="12"/>
      <c r="FI545" s="12"/>
      <c r="FJ545" s="12"/>
      <c r="FK545" s="12"/>
      <c r="FL545" s="12"/>
      <c r="FM545" s="12"/>
      <c r="FN545" s="12"/>
      <c r="FO545" s="12"/>
      <c r="FP545" s="12"/>
      <c r="FQ545" s="12"/>
      <c r="FR545" s="12"/>
      <c r="FS545" s="12"/>
      <c r="FT545" s="12"/>
      <c r="FU545" s="12"/>
      <c r="FV545" s="12"/>
      <c r="FW545" s="12"/>
      <c r="FX545" s="12"/>
      <c r="FY545" s="12"/>
      <c r="FZ545" s="12"/>
      <c r="GA545" s="12"/>
      <c r="GB545" s="12"/>
      <c r="GC545" s="12"/>
      <c r="GD545" s="12"/>
      <c r="GE545" s="12"/>
      <c r="GF545" s="12"/>
      <c r="GG545" s="12"/>
      <c r="GH545" s="12"/>
      <c r="GI545" s="12"/>
      <c r="GJ545" s="12"/>
      <c r="GK545" s="12"/>
      <c r="GL545" s="12"/>
      <c r="GM545" s="12"/>
      <c r="GN545" s="12"/>
      <c r="GO545" s="12"/>
      <c r="GP545" s="12"/>
      <c r="GQ545" s="12"/>
      <c r="GR545" s="12"/>
      <c r="GS545" s="12"/>
      <c r="GT545" s="12"/>
      <c r="GU545" s="12"/>
      <c r="GV545" s="12"/>
      <c r="GW545" s="12"/>
      <c r="GX545" s="12"/>
      <c r="GY545" s="12"/>
      <c r="GZ545" s="12"/>
      <c r="HA545" s="12"/>
      <c r="HB545" s="12"/>
      <c r="HC545" s="12"/>
      <c r="HD545" s="12"/>
      <c r="HE545" s="12"/>
      <c r="HF545" s="12"/>
      <c r="HG545" s="12"/>
      <c r="HH545" s="12"/>
      <c r="HI545" s="12"/>
      <c r="HJ545" s="12"/>
      <c r="HK545" s="12"/>
      <c r="HL545" s="12"/>
      <c r="HM545" s="12"/>
      <c r="HN545" s="12"/>
      <c r="HO545" s="12"/>
      <c r="HP545" s="12"/>
      <c r="HQ545" s="12"/>
      <c r="HR545" s="12"/>
      <c r="HS545" s="12"/>
      <c r="HT545" s="12"/>
      <c r="HU545" s="12"/>
      <c r="HV545" s="12"/>
      <c r="HW545" s="12"/>
      <c r="HX545" s="12"/>
      <c r="HY545" s="12"/>
      <c r="HZ545" s="12"/>
      <c r="IA545" s="12"/>
      <c r="IB545" s="12"/>
      <c r="IC545" s="12"/>
      <c r="ID545" s="12"/>
      <c r="IE545" s="12"/>
      <c r="IF545" s="12"/>
      <c r="IG545" s="12"/>
      <c r="IH545" s="12"/>
      <c r="II545" s="12"/>
      <c r="IJ545" s="12"/>
      <c r="IK545" s="12"/>
      <c r="IL545" s="12"/>
      <c r="IM545" s="12"/>
    </row>
    <row r="546" spans="1:256" s="15" customFormat="1" x14ac:dyDescent="0.25">
      <c r="A546" s="14"/>
      <c r="B546" s="70" t="s">
        <v>475</v>
      </c>
      <c r="C546" s="71" t="s">
        <v>2233</v>
      </c>
      <c r="D546" s="72" t="s">
        <v>32</v>
      </c>
      <c r="E546" s="72">
        <v>80</v>
      </c>
      <c r="F546" s="73">
        <v>0.80499999999999994</v>
      </c>
      <c r="G546" s="119">
        <v>0.88</v>
      </c>
      <c r="H546" s="72"/>
      <c r="I54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6" s="14"/>
      <c r="K546" s="50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14"/>
      <c r="EY546" s="14"/>
      <c r="EZ546" s="14"/>
      <c r="FA546" s="14"/>
      <c r="FB546" s="14"/>
      <c r="FC546" s="14"/>
      <c r="FD546" s="14"/>
      <c r="FE546" s="14"/>
      <c r="FF546" s="14"/>
      <c r="FG546" s="14"/>
      <c r="FH546" s="14"/>
      <c r="FI546" s="14"/>
      <c r="FJ546" s="14"/>
      <c r="FK546" s="14"/>
      <c r="FL546" s="14"/>
      <c r="FM546" s="14"/>
      <c r="FN546" s="14"/>
      <c r="FO546" s="14"/>
      <c r="FP546" s="14"/>
      <c r="FQ546" s="14"/>
      <c r="FR546" s="14"/>
      <c r="FS546" s="14"/>
      <c r="FT546" s="14"/>
      <c r="FU546" s="14"/>
      <c r="FV546" s="14"/>
      <c r="FW546" s="14"/>
      <c r="FX546" s="14"/>
      <c r="FY546" s="14"/>
      <c r="FZ546" s="14"/>
      <c r="GA546" s="14"/>
      <c r="GB546" s="14"/>
      <c r="GC546" s="14"/>
      <c r="GD546" s="14"/>
      <c r="GE546" s="14"/>
      <c r="GF546" s="14"/>
      <c r="GG546" s="14"/>
      <c r="GH546" s="14"/>
      <c r="GI546" s="14"/>
      <c r="GJ546" s="14"/>
      <c r="GK546" s="14"/>
      <c r="GL546" s="14"/>
      <c r="GM546" s="14"/>
      <c r="GN546" s="14"/>
      <c r="GO546" s="14"/>
      <c r="GP546" s="14"/>
      <c r="GQ546" s="14"/>
      <c r="GR546" s="14"/>
      <c r="GS546" s="14"/>
      <c r="GT546" s="14"/>
      <c r="GU546" s="14"/>
      <c r="GV546" s="14"/>
      <c r="GW546" s="14"/>
      <c r="GX546" s="14"/>
      <c r="GY546" s="14"/>
      <c r="GZ546" s="14"/>
      <c r="HA546" s="14"/>
      <c r="HB546" s="14"/>
      <c r="HC546" s="14"/>
      <c r="HD546" s="14"/>
      <c r="HE546" s="14"/>
      <c r="HF546" s="14"/>
      <c r="HG546" s="14"/>
      <c r="HH546" s="14"/>
      <c r="HI546" s="14"/>
      <c r="HJ546" s="14"/>
      <c r="HK546" s="14"/>
      <c r="HL546" s="14"/>
      <c r="HM546" s="14"/>
      <c r="HN546" s="14"/>
      <c r="HO546" s="14"/>
      <c r="HP546" s="14"/>
      <c r="HQ546" s="14"/>
      <c r="HR546" s="14"/>
      <c r="HS546" s="14"/>
      <c r="HT546" s="14"/>
      <c r="HU546" s="14"/>
      <c r="HV546" s="14"/>
      <c r="HW546" s="14"/>
      <c r="HX546" s="14"/>
      <c r="HY546" s="14"/>
      <c r="HZ546" s="14"/>
      <c r="IA546" s="14"/>
      <c r="IB546" s="14"/>
      <c r="IC546" s="14"/>
      <c r="ID546" s="14"/>
      <c r="IE546" s="14"/>
      <c r="IF546" s="14"/>
      <c r="IG546" s="14"/>
      <c r="IH546" s="14"/>
      <c r="II546" s="14"/>
      <c r="IJ546" s="14"/>
      <c r="IK546" s="14"/>
      <c r="IL546" s="14"/>
      <c r="IM546" s="14"/>
    </row>
    <row r="547" spans="1:256" x14ac:dyDescent="0.25">
      <c r="B547" s="70" t="s">
        <v>477</v>
      </c>
      <c r="C547" s="71" t="s">
        <v>2234</v>
      </c>
      <c r="D547" s="72" t="s">
        <v>32</v>
      </c>
      <c r="E547" s="72">
        <v>80</v>
      </c>
      <c r="F547" s="73">
        <v>0.91999999999999993</v>
      </c>
      <c r="G547" s="119">
        <v>0.98924731182795689</v>
      </c>
      <c r="H547" s="72"/>
      <c r="I54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7" s="2"/>
      <c r="K547" s="45"/>
      <c r="T547" s="2"/>
      <c r="IN547"/>
      <c r="IO547"/>
      <c r="IP547"/>
      <c r="IQ547"/>
      <c r="IR547"/>
      <c r="IS547"/>
      <c r="IT547"/>
      <c r="IU547"/>
      <c r="IV547"/>
    </row>
    <row r="548" spans="1:256" x14ac:dyDescent="0.25">
      <c r="B548" s="70" t="s">
        <v>473</v>
      </c>
      <c r="C548" s="71" t="s">
        <v>2235</v>
      </c>
      <c r="D548" s="72" t="s">
        <v>32</v>
      </c>
      <c r="E548" s="72">
        <v>80</v>
      </c>
      <c r="F548" s="73">
        <v>0.80499999999999994</v>
      </c>
      <c r="G548" s="119">
        <v>0.88</v>
      </c>
      <c r="H548" s="72"/>
      <c r="I54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8" s="2"/>
      <c r="K548" s="45"/>
      <c r="T548" s="2"/>
      <c r="IN548"/>
      <c r="IO548"/>
      <c r="IP548"/>
      <c r="IQ548"/>
      <c r="IR548"/>
      <c r="IS548"/>
      <c r="IT548"/>
      <c r="IU548"/>
      <c r="IV548"/>
    </row>
    <row r="549" spans="1:256" x14ac:dyDescent="0.25">
      <c r="B549" s="70" t="s">
        <v>1548</v>
      </c>
      <c r="C549" s="71" t="s">
        <v>1549</v>
      </c>
      <c r="D549" s="72" t="s">
        <v>32</v>
      </c>
      <c r="E549" s="72">
        <v>80</v>
      </c>
      <c r="F549" s="73">
        <v>1.0924999999999998</v>
      </c>
      <c r="G549" s="119">
        <v>1.18</v>
      </c>
      <c r="H549" s="72"/>
      <c r="I54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49" s="2"/>
      <c r="K549" s="45"/>
      <c r="T549" s="2"/>
      <c r="IN549"/>
      <c r="IO549"/>
      <c r="IP549"/>
      <c r="IQ549"/>
      <c r="IR549"/>
      <c r="IS549"/>
      <c r="IT549"/>
      <c r="IU549"/>
      <c r="IV549"/>
    </row>
    <row r="550" spans="1:256" x14ac:dyDescent="0.25">
      <c r="B550" s="70" t="s">
        <v>1531</v>
      </c>
      <c r="C550" s="71" t="s">
        <v>1532</v>
      </c>
      <c r="D550" s="72" t="s">
        <v>32</v>
      </c>
      <c r="E550" s="72">
        <v>80</v>
      </c>
      <c r="F550" s="73">
        <v>1.1499999999999999</v>
      </c>
      <c r="G550" s="119">
        <v>1.24</v>
      </c>
      <c r="H550" s="72"/>
      <c r="I55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0" s="2"/>
      <c r="K550" s="45"/>
      <c r="T550" s="2"/>
      <c r="IN550"/>
      <c r="IO550"/>
      <c r="IP550"/>
      <c r="IQ550"/>
      <c r="IR550"/>
      <c r="IS550"/>
      <c r="IT550"/>
      <c r="IU550"/>
      <c r="IV550"/>
    </row>
    <row r="551" spans="1:256" x14ac:dyDescent="0.25">
      <c r="B551" s="70" t="s">
        <v>639</v>
      </c>
      <c r="C551" s="71" t="s">
        <v>2236</v>
      </c>
      <c r="D551" s="72" t="s">
        <v>32</v>
      </c>
      <c r="E551" s="72">
        <v>80</v>
      </c>
      <c r="F551" s="73">
        <v>1.03</v>
      </c>
      <c r="G551" s="119">
        <v>1.1100000000000001</v>
      </c>
      <c r="H551" s="72"/>
      <c r="I55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1" s="2"/>
      <c r="K551" s="45"/>
      <c r="T551" s="2"/>
      <c r="IN551"/>
      <c r="IO551"/>
      <c r="IP551"/>
      <c r="IQ551"/>
      <c r="IR551"/>
      <c r="IS551"/>
      <c r="IT551"/>
      <c r="IU551"/>
      <c r="IV551"/>
    </row>
    <row r="552" spans="1:256" x14ac:dyDescent="0.25">
      <c r="B552" s="70" t="s">
        <v>642</v>
      </c>
      <c r="C552" s="71" t="s">
        <v>2237</v>
      </c>
      <c r="D552" s="72" t="s">
        <v>32</v>
      </c>
      <c r="E552" s="72">
        <v>80</v>
      </c>
      <c r="F552" s="73">
        <v>1.03</v>
      </c>
      <c r="G552" s="119">
        <v>1.1100000000000001</v>
      </c>
      <c r="H552" s="72"/>
      <c r="I55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2" s="2"/>
      <c r="K552" s="45"/>
      <c r="T552" s="2"/>
      <c r="IN552"/>
      <c r="IO552"/>
      <c r="IP552"/>
      <c r="IQ552"/>
      <c r="IR552"/>
      <c r="IS552"/>
      <c r="IT552"/>
      <c r="IU552"/>
      <c r="IV552"/>
    </row>
    <row r="553" spans="1:256" x14ac:dyDescent="0.25">
      <c r="B553" s="70" t="s">
        <v>638</v>
      </c>
      <c r="C553" s="71" t="s">
        <v>1950</v>
      </c>
      <c r="D553" s="72" t="s">
        <v>1259</v>
      </c>
      <c r="E553" s="72">
        <v>75</v>
      </c>
      <c r="F553" s="73">
        <v>1.1499999999999999</v>
      </c>
      <c r="G553" s="119">
        <v>1.24</v>
      </c>
      <c r="H553" s="72"/>
      <c r="I55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3" s="2"/>
      <c r="K553" s="45"/>
      <c r="T553" s="2"/>
      <c r="IN553"/>
      <c r="IO553"/>
      <c r="IP553"/>
      <c r="IQ553"/>
      <c r="IR553"/>
      <c r="IS553"/>
      <c r="IT553"/>
      <c r="IU553"/>
      <c r="IV553"/>
    </row>
    <row r="554" spans="1:256" x14ac:dyDescent="0.25">
      <c r="B554" s="70" t="s">
        <v>635</v>
      </c>
      <c r="C554" s="71" t="s">
        <v>2238</v>
      </c>
      <c r="D554" s="72" t="s">
        <v>32</v>
      </c>
      <c r="E554" s="72">
        <v>80</v>
      </c>
      <c r="F554" s="73">
        <v>1.03</v>
      </c>
      <c r="G554" s="119">
        <v>1.1100000000000001</v>
      </c>
      <c r="H554" s="72"/>
      <c r="I55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4" s="2"/>
      <c r="K554" s="45"/>
      <c r="T554" s="2"/>
      <c r="IN554"/>
      <c r="IO554"/>
      <c r="IP554"/>
      <c r="IQ554"/>
      <c r="IR554"/>
      <c r="IS554"/>
      <c r="IT554"/>
      <c r="IU554"/>
      <c r="IV554"/>
    </row>
    <row r="555" spans="1:256" x14ac:dyDescent="0.25">
      <c r="B555" s="70" t="s">
        <v>1110</v>
      </c>
      <c r="C555" s="71" t="s">
        <v>1951</v>
      </c>
      <c r="D555" s="72" t="s">
        <v>41</v>
      </c>
      <c r="E555" s="72">
        <v>50</v>
      </c>
      <c r="F555" s="73">
        <v>4.0299999999999994</v>
      </c>
      <c r="G555" s="119">
        <v>4.34</v>
      </c>
      <c r="H555" s="72"/>
      <c r="I55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5" s="2"/>
      <c r="K555" s="45"/>
      <c r="T555" s="2"/>
      <c r="IN555"/>
      <c r="IO555"/>
      <c r="IP555"/>
      <c r="IQ555"/>
      <c r="IR555"/>
      <c r="IS555"/>
      <c r="IT555"/>
      <c r="IU555"/>
      <c r="IV555"/>
    </row>
    <row r="556" spans="1:256" x14ac:dyDescent="0.25">
      <c r="B556" s="70" t="s">
        <v>641</v>
      </c>
      <c r="C556" s="71" t="s">
        <v>1952</v>
      </c>
      <c r="D556" s="72" t="s">
        <v>1259</v>
      </c>
      <c r="E556" s="72">
        <v>75</v>
      </c>
      <c r="F556" s="73">
        <v>1.67</v>
      </c>
      <c r="G556" s="119">
        <v>1.8</v>
      </c>
      <c r="H556" s="72"/>
      <c r="I55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6" s="2"/>
      <c r="K556" s="45"/>
      <c r="T556" s="2"/>
      <c r="IN556"/>
      <c r="IO556"/>
      <c r="IP556"/>
      <c r="IQ556"/>
      <c r="IR556"/>
      <c r="IS556"/>
      <c r="IT556"/>
      <c r="IU556"/>
      <c r="IV556"/>
    </row>
    <row r="557" spans="1:256" hidden="1" x14ac:dyDescent="0.25">
      <c r="A557" s="155"/>
      <c r="B557" s="149" t="s">
        <v>309</v>
      </c>
      <c r="C557" s="150" t="s">
        <v>66</v>
      </c>
      <c r="D557" s="151" t="s">
        <v>32</v>
      </c>
      <c r="E557" s="151">
        <v>80</v>
      </c>
      <c r="F557" s="156" t="e">
        <v>#N/A</v>
      </c>
      <c r="G557" s="157" t="e">
        <v>#N/A</v>
      </c>
      <c r="H557" s="151"/>
      <c r="I557" s="152" t="s">
        <v>1807</v>
      </c>
      <c r="J557" s="2"/>
      <c r="K557" s="45"/>
      <c r="T557" s="2"/>
      <c r="IN557"/>
      <c r="IO557"/>
      <c r="IP557"/>
      <c r="IQ557"/>
      <c r="IR557"/>
      <c r="IS557"/>
      <c r="IT557"/>
      <c r="IU557"/>
      <c r="IV557"/>
    </row>
    <row r="558" spans="1:256" x14ac:dyDescent="0.25">
      <c r="B558" s="70" t="s">
        <v>1825</v>
      </c>
      <c r="C558" s="71" t="s">
        <v>1856</v>
      </c>
      <c r="D558" s="72" t="s">
        <v>32</v>
      </c>
      <c r="E558" s="72">
        <v>80</v>
      </c>
      <c r="F558" s="73">
        <v>1.0234999999999999</v>
      </c>
      <c r="G558" s="119">
        <v>1.100537634408602</v>
      </c>
      <c r="H558" s="72"/>
      <c r="I55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8" s="2"/>
      <c r="K558" s="45"/>
      <c r="T558" s="2"/>
      <c r="IN558"/>
      <c r="IO558"/>
      <c r="IP558"/>
      <c r="IQ558"/>
      <c r="IR558"/>
      <c r="IS558"/>
      <c r="IT558"/>
      <c r="IU558"/>
      <c r="IV558"/>
    </row>
    <row r="559" spans="1:256" x14ac:dyDescent="0.25">
      <c r="B559" s="70" t="s">
        <v>1111</v>
      </c>
      <c r="C559" s="71" t="s">
        <v>1953</v>
      </c>
      <c r="D559" s="72" t="s">
        <v>41</v>
      </c>
      <c r="E559" s="72">
        <v>50</v>
      </c>
      <c r="F559" s="73">
        <v>4.0299999999999994</v>
      </c>
      <c r="G559" s="119">
        <v>4.34</v>
      </c>
      <c r="H559" s="72"/>
      <c r="I55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59" s="2"/>
      <c r="K559" s="45"/>
      <c r="T559" s="2"/>
      <c r="IN559"/>
      <c r="IO559"/>
      <c r="IP559"/>
      <c r="IQ559"/>
      <c r="IR559"/>
      <c r="IS559"/>
      <c r="IT559"/>
      <c r="IU559"/>
      <c r="IV559"/>
    </row>
    <row r="560" spans="1:256" x14ac:dyDescent="0.25">
      <c r="B560" s="70" t="s">
        <v>640</v>
      </c>
      <c r="C560" s="71" t="s">
        <v>2239</v>
      </c>
      <c r="D560" s="72" t="s">
        <v>32</v>
      </c>
      <c r="E560" s="72">
        <v>80</v>
      </c>
      <c r="F560" s="73">
        <v>1.03</v>
      </c>
      <c r="G560" s="119">
        <v>1.1100000000000001</v>
      </c>
      <c r="H560" s="72"/>
      <c r="I56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0" s="2"/>
      <c r="K560" s="45"/>
      <c r="T560" s="2"/>
      <c r="IN560"/>
      <c r="IO560"/>
      <c r="IP560"/>
      <c r="IQ560"/>
      <c r="IR560"/>
      <c r="IS560"/>
      <c r="IT560"/>
      <c r="IU560"/>
      <c r="IV560"/>
    </row>
    <row r="561" spans="1:256" x14ac:dyDescent="0.25">
      <c r="B561" s="70" t="s">
        <v>979</v>
      </c>
      <c r="C561" s="71" t="s">
        <v>2053</v>
      </c>
      <c r="D561" s="72" t="s">
        <v>1259</v>
      </c>
      <c r="E561" s="72">
        <v>75</v>
      </c>
      <c r="F561" s="73">
        <v>1.1000000000000001</v>
      </c>
      <c r="G561" s="119">
        <v>1.19</v>
      </c>
      <c r="H561" s="72"/>
      <c r="I56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1" s="2"/>
      <c r="K561" s="45"/>
      <c r="T561" s="2"/>
      <c r="IN561"/>
      <c r="IO561"/>
      <c r="IP561"/>
      <c r="IQ561"/>
      <c r="IR561"/>
      <c r="IS561"/>
      <c r="IT561"/>
      <c r="IU561"/>
      <c r="IV561"/>
    </row>
    <row r="562" spans="1:256" hidden="1" x14ac:dyDescent="0.25">
      <c r="A562" s="155"/>
      <c r="B562" s="149" t="s">
        <v>497</v>
      </c>
      <c r="C562" s="150" t="s">
        <v>1378</v>
      </c>
      <c r="D562" s="151" t="s">
        <v>32</v>
      </c>
      <c r="E562" s="151">
        <v>80</v>
      </c>
      <c r="F562" s="156" t="e">
        <v>#N/A</v>
      </c>
      <c r="G562" s="157" t="e">
        <v>#N/A</v>
      </c>
      <c r="H562" s="151"/>
      <c r="I562" s="152" t="s">
        <v>1807</v>
      </c>
      <c r="J562" s="2"/>
      <c r="K562" s="45"/>
      <c r="T562" s="2"/>
      <c r="IN562"/>
      <c r="IO562"/>
      <c r="IP562"/>
      <c r="IQ562"/>
      <c r="IR562"/>
      <c r="IS562"/>
      <c r="IT562"/>
      <c r="IU562"/>
      <c r="IV562"/>
    </row>
    <row r="563" spans="1:256" hidden="1" x14ac:dyDescent="0.25">
      <c r="A563" s="155"/>
      <c r="B563" s="149" t="s">
        <v>498</v>
      </c>
      <c r="C563" s="150" t="s">
        <v>1379</v>
      </c>
      <c r="D563" s="151" t="s">
        <v>32</v>
      </c>
      <c r="E563" s="151">
        <v>80</v>
      </c>
      <c r="F563" s="156" t="e">
        <v>#N/A</v>
      </c>
      <c r="G563" s="157" t="e">
        <v>#N/A</v>
      </c>
      <c r="H563" s="151"/>
      <c r="I563" s="152" t="s">
        <v>1807</v>
      </c>
      <c r="J563" s="2"/>
      <c r="K563" s="45"/>
      <c r="T563" s="2"/>
      <c r="IN563"/>
      <c r="IO563"/>
      <c r="IP563"/>
      <c r="IQ563"/>
      <c r="IR563"/>
      <c r="IS563"/>
      <c r="IT563"/>
      <c r="IU563"/>
      <c r="IV563"/>
    </row>
    <row r="564" spans="1:256" x14ac:dyDescent="0.25">
      <c r="B564" s="70" t="s">
        <v>981</v>
      </c>
      <c r="C564" s="71" t="s">
        <v>2054</v>
      </c>
      <c r="D564" s="72" t="s">
        <v>1259</v>
      </c>
      <c r="E564" s="72">
        <v>75</v>
      </c>
      <c r="F564" s="73">
        <v>1.1000000000000001</v>
      </c>
      <c r="G564" s="119">
        <v>1.19</v>
      </c>
      <c r="H564" s="72"/>
      <c r="I56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4" s="2"/>
      <c r="K564" s="45"/>
      <c r="T564" s="2"/>
      <c r="IN564"/>
      <c r="IO564"/>
      <c r="IP564"/>
      <c r="IQ564"/>
      <c r="IR564"/>
      <c r="IS564"/>
      <c r="IT564"/>
      <c r="IU564"/>
      <c r="IV564"/>
    </row>
    <row r="565" spans="1:256" x14ac:dyDescent="0.25">
      <c r="B565" s="70" t="s">
        <v>982</v>
      </c>
      <c r="C565" s="71" t="s">
        <v>2055</v>
      </c>
      <c r="D565" s="72" t="s">
        <v>1259</v>
      </c>
      <c r="E565" s="72">
        <v>75</v>
      </c>
      <c r="F565" s="73">
        <v>1.1000000000000001</v>
      </c>
      <c r="G565" s="119">
        <v>1.19</v>
      </c>
      <c r="H565" s="72"/>
      <c r="I56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5" s="2"/>
      <c r="K565" s="45"/>
      <c r="T565" s="2"/>
      <c r="IN565"/>
      <c r="IO565"/>
      <c r="IP565"/>
      <c r="IQ565"/>
      <c r="IR565"/>
      <c r="IS565"/>
      <c r="IT565"/>
      <c r="IU565"/>
      <c r="IV565"/>
    </row>
    <row r="566" spans="1:256" x14ac:dyDescent="0.25">
      <c r="B566" s="70" t="s">
        <v>983</v>
      </c>
      <c r="C566" s="71" t="s">
        <v>2056</v>
      </c>
      <c r="D566" s="72" t="s">
        <v>1259</v>
      </c>
      <c r="E566" s="72">
        <v>75</v>
      </c>
      <c r="F566" s="73">
        <v>1.1000000000000001</v>
      </c>
      <c r="G566" s="119">
        <v>1.19</v>
      </c>
      <c r="H566" s="72"/>
      <c r="I56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6" s="2"/>
      <c r="K566" s="45"/>
      <c r="T566" s="2"/>
      <c r="IN566"/>
      <c r="IO566"/>
      <c r="IP566"/>
      <c r="IQ566"/>
      <c r="IR566"/>
      <c r="IS566"/>
      <c r="IT566"/>
      <c r="IU566"/>
      <c r="IV566"/>
    </row>
    <row r="567" spans="1:256" x14ac:dyDescent="0.25">
      <c r="B567" s="70" t="s">
        <v>984</v>
      </c>
      <c r="C567" s="71" t="s">
        <v>2057</v>
      </c>
      <c r="D567" s="72" t="s">
        <v>1259</v>
      </c>
      <c r="E567" s="72">
        <v>75</v>
      </c>
      <c r="F567" s="73">
        <v>1.1000000000000001</v>
      </c>
      <c r="G567" s="119">
        <v>1.19</v>
      </c>
      <c r="H567" s="72"/>
      <c r="I56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7" s="2"/>
      <c r="K567" s="45"/>
      <c r="T567" s="2"/>
      <c r="IN567"/>
      <c r="IO567"/>
      <c r="IP567"/>
      <c r="IQ567"/>
      <c r="IR567"/>
      <c r="IS567"/>
      <c r="IT567"/>
      <c r="IU567"/>
      <c r="IV567"/>
    </row>
    <row r="568" spans="1:256" x14ac:dyDescent="0.25">
      <c r="B568" s="70" t="s">
        <v>1089</v>
      </c>
      <c r="C568" s="71" t="s">
        <v>2240</v>
      </c>
      <c r="D568" s="72" t="s">
        <v>32</v>
      </c>
      <c r="E568" s="72">
        <v>80</v>
      </c>
      <c r="F568" s="73">
        <v>2.42</v>
      </c>
      <c r="G568" s="119">
        <v>2.61</v>
      </c>
      <c r="H568" s="72"/>
      <c r="I56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8" s="2"/>
      <c r="K568" s="45"/>
      <c r="T568" s="2"/>
      <c r="IN568"/>
      <c r="IO568"/>
      <c r="IP568"/>
      <c r="IQ568"/>
      <c r="IR568"/>
      <c r="IS568"/>
      <c r="IT568"/>
      <c r="IU568"/>
      <c r="IV568"/>
    </row>
    <row r="569" spans="1:256" x14ac:dyDescent="0.25">
      <c r="B569" s="70" t="s">
        <v>495</v>
      </c>
      <c r="C569" s="71" t="s">
        <v>2241</v>
      </c>
      <c r="D569" s="72" t="s">
        <v>32</v>
      </c>
      <c r="E569" s="72">
        <v>80</v>
      </c>
      <c r="F569" s="73">
        <v>1.127</v>
      </c>
      <c r="G569" s="119">
        <v>1.22</v>
      </c>
      <c r="H569" s="72"/>
      <c r="I56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69" s="2"/>
      <c r="K569" s="45"/>
      <c r="T569" s="2"/>
      <c r="IN569"/>
      <c r="IO569"/>
      <c r="IP569"/>
      <c r="IQ569"/>
      <c r="IR569"/>
      <c r="IS569"/>
      <c r="IT569"/>
      <c r="IU569"/>
      <c r="IV569"/>
    </row>
    <row r="570" spans="1:256" x14ac:dyDescent="0.25">
      <c r="B570" s="70" t="s">
        <v>890</v>
      </c>
      <c r="C570" s="71" t="s">
        <v>2242</v>
      </c>
      <c r="D570" s="72" t="s">
        <v>32</v>
      </c>
      <c r="E570" s="72">
        <v>80</v>
      </c>
      <c r="F570" s="73">
        <v>0.97749999999999992</v>
      </c>
      <c r="G570" s="119">
        <v>1.06</v>
      </c>
      <c r="H570" s="72"/>
      <c r="I57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0" s="2"/>
      <c r="K570" s="45"/>
      <c r="T570" s="2"/>
      <c r="IN570"/>
      <c r="IO570"/>
      <c r="IP570"/>
      <c r="IQ570"/>
      <c r="IR570"/>
      <c r="IS570"/>
      <c r="IT570"/>
      <c r="IU570"/>
      <c r="IV570"/>
    </row>
    <row r="571" spans="1:256" x14ac:dyDescent="0.25">
      <c r="B571" s="70" t="s">
        <v>928</v>
      </c>
      <c r="C571" s="71" t="s">
        <v>2243</v>
      </c>
      <c r="D571" s="72" t="s">
        <v>32</v>
      </c>
      <c r="E571" s="72">
        <v>80</v>
      </c>
      <c r="F571" s="73">
        <v>0.96</v>
      </c>
      <c r="G571" s="119">
        <v>1.04</v>
      </c>
      <c r="H571" s="72"/>
      <c r="I57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1" s="2"/>
      <c r="K571" s="45"/>
      <c r="T571" s="2"/>
      <c r="IN571"/>
      <c r="IO571"/>
      <c r="IP571"/>
      <c r="IQ571"/>
      <c r="IR571"/>
      <c r="IS571"/>
      <c r="IT571"/>
      <c r="IU571"/>
      <c r="IV571"/>
    </row>
    <row r="572" spans="1:256" x14ac:dyDescent="0.25">
      <c r="B572" s="70" t="s">
        <v>927</v>
      </c>
      <c r="C572" s="71" t="s">
        <v>1954</v>
      </c>
      <c r="D572" s="72" t="s">
        <v>1259</v>
      </c>
      <c r="E572" s="72">
        <v>75</v>
      </c>
      <c r="F572" s="73">
        <v>1.0349999999999999</v>
      </c>
      <c r="G572" s="119">
        <v>1.1200000000000001</v>
      </c>
      <c r="H572" s="72"/>
      <c r="I57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2" s="2"/>
      <c r="K572" s="45"/>
      <c r="T572" s="2"/>
      <c r="IN572"/>
      <c r="IO572"/>
      <c r="IP572"/>
      <c r="IQ572"/>
      <c r="IR572"/>
      <c r="IS572"/>
      <c r="IT572"/>
      <c r="IU572"/>
      <c r="IV572"/>
    </row>
    <row r="573" spans="1:256" x14ac:dyDescent="0.25">
      <c r="B573" s="70" t="s">
        <v>929</v>
      </c>
      <c r="C573" s="71" t="s">
        <v>2244</v>
      </c>
      <c r="D573" s="72" t="s">
        <v>32</v>
      </c>
      <c r="E573" s="72">
        <v>80</v>
      </c>
      <c r="F573" s="73">
        <v>0.96</v>
      </c>
      <c r="G573" s="119">
        <v>1.04</v>
      </c>
      <c r="H573" s="72"/>
      <c r="I57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3" s="2"/>
      <c r="K573" s="45"/>
      <c r="T573" s="2"/>
      <c r="IN573"/>
      <c r="IO573"/>
      <c r="IP573"/>
      <c r="IQ573"/>
      <c r="IR573"/>
      <c r="IS573"/>
      <c r="IT573"/>
      <c r="IU573"/>
      <c r="IV573"/>
    </row>
    <row r="574" spans="1:256" x14ac:dyDescent="0.25">
      <c r="B574" s="70" t="s">
        <v>1827</v>
      </c>
      <c r="C574" s="71" t="s">
        <v>1858</v>
      </c>
      <c r="D574" s="72" t="s">
        <v>32</v>
      </c>
      <c r="E574" s="72">
        <v>80</v>
      </c>
      <c r="F574" s="73">
        <v>1.0694999999999999</v>
      </c>
      <c r="G574" s="119">
        <v>1.1499999999999999</v>
      </c>
      <c r="H574" s="72"/>
      <c r="I57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4" s="2"/>
      <c r="K574" s="45"/>
      <c r="T574" s="2"/>
      <c r="IN574"/>
      <c r="IO574"/>
      <c r="IP574"/>
      <c r="IQ574"/>
      <c r="IR574"/>
      <c r="IS574"/>
      <c r="IT574"/>
      <c r="IU574"/>
      <c r="IV574"/>
    </row>
    <row r="575" spans="1:256" x14ac:dyDescent="0.25">
      <c r="B575" s="70" t="s">
        <v>719</v>
      </c>
      <c r="C575" s="71" t="s">
        <v>2245</v>
      </c>
      <c r="D575" s="72" t="s">
        <v>32</v>
      </c>
      <c r="E575" s="72">
        <v>80</v>
      </c>
      <c r="F575" s="73">
        <v>1.33</v>
      </c>
      <c r="G575" s="119">
        <v>1.44</v>
      </c>
      <c r="H575" s="72"/>
      <c r="I57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5" s="2"/>
      <c r="K575" s="45"/>
      <c r="T575" s="2"/>
      <c r="IN575"/>
      <c r="IO575"/>
      <c r="IP575"/>
      <c r="IQ575"/>
      <c r="IR575"/>
      <c r="IS575"/>
      <c r="IT575"/>
      <c r="IU575"/>
      <c r="IV575"/>
    </row>
    <row r="576" spans="1:256" x14ac:dyDescent="0.25">
      <c r="B576" s="70" t="s">
        <v>726</v>
      </c>
      <c r="C576" s="71" t="s">
        <v>2246</v>
      </c>
      <c r="D576" s="72" t="s">
        <v>32</v>
      </c>
      <c r="E576" s="72">
        <v>80</v>
      </c>
      <c r="F576" s="73">
        <v>0.89699999999999991</v>
      </c>
      <c r="G576" s="119">
        <v>0.97</v>
      </c>
      <c r="H576" s="72"/>
      <c r="I57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6" s="2"/>
      <c r="K576" s="45"/>
      <c r="T576" s="2"/>
      <c r="IN576"/>
      <c r="IO576"/>
      <c r="IP576"/>
      <c r="IQ576"/>
      <c r="IR576"/>
      <c r="IS576"/>
      <c r="IT576"/>
      <c r="IU576"/>
      <c r="IV576"/>
    </row>
    <row r="577" spans="1:256" hidden="1" x14ac:dyDescent="0.25">
      <c r="A577" s="155"/>
      <c r="B577" s="149" t="s">
        <v>310</v>
      </c>
      <c r="C577" s="150" t="s">
        <v>67</v>
      </c>
      <c r="D577" s="151" t="s">
        <v>32</v>
      </c>
      <c r="E577" s="151">
        <v>80</v>
      </c>
      <c r="F577" s="156">
        <v>1.38</v>
      </c>
      <c r="G577" s="157">
        <v>1.49</v>
      </c>
      <c r="H577" s="151"/>
      <c r="I577" s="152" t="s">
        <v>1807</v>
      </c>
      <c r="J577" s="2"/>
      <c r="K577" s="45"/>
      <c r="T577" s="2"/>
      <c r="IN577"/>
      <c r="IO577"/>
      <c r="IP577"/>
      <c r="IQ577"/>
      <c r="IR577"/>
      <c r="IS577"/>
      <c r="IT577"/>
      <c r="IU577"/>
      <c r="IV577"/>
    </row>
    <row r="578" spans="1:256" x14ac:dyDescent="0.25">
      <c r="B578" s="70" t="s">
        <v>727</v>
      </c>
      <c r="C578" s="71" t="s">
        <v>2247</v>
      </c>
      <c r="D578" s="72" t="s">
        <v>32</v>
      </c>
      <c r="E578" s="72">
        <v>80</v>
      </c>
      <c r="F578" s="73">
        <v>1.56</v>
      </c>
      <c r="G578" s="119">
        <v>1.6774193548387097</v>
      </c>
      <c r="H578" s="72"/>
      <c r="I57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78" s="2"/>
      <c r="K578" s="45"/>
      <c r="T578" s="2"/>
      <c r="IN578"/>
      <c r="IO578"/>
      <c r="IP578"/>
      <c r="IQ578"/>
      <c r="IR578"/>
      <c r="IS578"/>
      <c r="IT578"/>
      <c r="IU578"/>
      <c r="IV578"/>
    </row>
    <row r="579" spans="1:256" hidden="1" x14ac:dyDescent="0.25">
      <c r="A579" s="155"/>
      <c r="B579" s="149" t="s">
        <v>332</v>
      </c>
      <c r="C579" s="150" t="s">
        <v>1381</v>
      </c>
      <c r="D579" s="151" t="s">
        <v>32</v>
      </c>
      <c r="E579" s="151">
        <v>80</v>
      </c>
      <c r="F579" s="156" t="e">
        <v>#N/A</v>
      </c>
      <c r="G579" s="157" t="e">
        <v>#N/A</v>
      </c>
      <c r="H579" s="151"/>
      <c r="I579" s="152" t="s">
        <v>1807</v>
      </c>
      <c r="J579" s="2"/>
      <c r="K579" s="45"/>
      <c r="T579" s="2"/>
      <c r="IN579"/>
      <c r="IO579"/>
      <c r="IP579"/>
      <c r="IQ579"/>
      <c r="IR579"/>
      <c r="IS579"/>
      <c r="IT579"/>
      <c r="IU579"/>
      <c r="IV579"/>
    </row>
    <row r="580" spans="1:256" x14ac:dyDescent="0.25">
      <c r="B580" s="70" t="s">
        <v>721</v>
      </c>
      <c r="C580" s="71" t="s">
        <v>2248</v>
      </c>
      <c r="D580" s="72" t="s">
        <v>32</v>
      </c>
      <c r="E580" s="72">
        <v>80</v>
      </c>
      <c r="F580" s="73">
        <v>2.02</v>
      </c>
      <c r="G580" s="119">
        <v>2.1800000000000002</v>
      </c>
      <c r="H580" s="72"/>
      <c r="I58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0" s="2"/>
      <c r="K580" s="45"/>
      <c r="T580" s="2"/>
      <c r="IN580"/>
      <c r="IO580"/>
      <c r="IP580"/>
      <c r="IQ580"/>
      <c r="IR580"/>
      <c r="IS580"/>
      <c r="IT580"/>
      <c r="IU580"/>
      <c r="IV580"/>
    </row>
    <row r="581" spans="1:256" x14ac:dyDescent="0.25">
      <c r="B581" s="70" t="s">
        <v>722</v>
      </c>
      <c r="C581" s="71" t="s">
        <v>2249</v>
      </c>
      <c r="D581" s="72" t="s">
        <v>32</v>
      </c>
      <c r="E581" s="72">
        <v>80</v>
      </c>
      <c r="F581" s="73">
        <v>1.07</v>
      </c>
      <c r="G581" s="119">
        <v>1.1599999999999999</v>
      </c>
      <c r="H581" s="72"/>
      <c r="I58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1" s="2"/>
      <c r="K581" s="45"/>
      <c r="T581" s="2"/>
      <c r="IN581"/>
      <c r="IO581"/>
      <c r="IP581"/>
      <c r="IQ581"/>
      <c r="IR581"/>
      <c r="IS581"/>
      <c r="IT581"/>
      <c r="IU581"/>
      <c r="IV581"/>
    </row>
    <row r="582" spans="1:256" x14ac:dyDescent="0.25">
      <c r="B582" s="70" t="s">
        <v>723</v>
      </c>
      <c r="C582" s="71" t="s">
        <v>2250</v>
      </c>
      <c r="D582" s="72" t="s">
        <v>32</v>
      </c>
      <c r="E582" s="72">
        <v>80</v>
      </c>
      <c r="F582" s="73">
        <v>1.07</v>
      </c>
      <c r="G582" s="119">
        <v>1.1599999999999999</v>
      </c>
      <c r="H582" s="72"/>
      <c r="I58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2" s="2"/>
      <c r="K582" s="45"/>
      <c r="T582" s="2"/>
      <c r="IN582"/>
      <c r="IO582"/>
      <c r="IP582"/>
      <c r="IQ582"/>
      <c r="IR582"/>
      <c r="IS582"/>
      <c r="IT582"/>
      <c r="IU582"/>
      <c r="IV582"/>
    </row>
    <row r="583" spans="1:256" hidden="1" x14ac:dyDescent="0.25">
      <c r="A583" s="155"/>
      <c r="B583" s="149" t="s">
        <v>1042</v>
      </c>
      <c r="C583" s="150" t="s">
        <v>1383</v>
      </c>
      <c r="D583" s="151" t="s">
        <v>44</v>
      </c>
      <c r="E583" s="151">
        <v>25</v>
      </c>
      <c r="F583" s="156" t="e">
        <v>#N/A</v>
      </c>
      <c r="G583" s="157" t="e">
        <v>#N/A</v>
      </c>
      <c r="H583" s="151"/>
      <c r="I583" s="152" t="s">
        <v>1807</v>
      </c>
      <c r="J583" s="2"/>
      <c r="K583" s="45"/>
      <c r="T583" s="2"/>
      <c r="IN583"/>
      <c r="IO583"/>
      <c r="IP583"/>
      <c r="IQ583"/>
      <c r="IR583"/>
      <c r="IS583"/>
      <c r="IT583"/>
      <c r="IU583"/>
      <c r="IV583"/>
    </row>
    <row r="584" spans="1:256" x14ac:dyDescent="0.25">
      <c r="B584" s="70" t="s">
        <v>720</v>
      </c>
      <c r="C584" s="71" t="s">
        <v>2251</v>
      </c>
      <c r="D584" s="72" t="s">
        <v>32</v>
      </c>
      <c r="E584" s="72">
        <v>80</v>
      </c>
      <c r="F584" s="73">
        <v>0.97749999999999992</v>
      </c>
      <c r="G584" s="119">
        <v>1.06</v>
      </c>
      <c r="H584" s="72"/>
      <c r="I58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4" s="2"/>
      <c r="K584" s="45"/>
      <c r="T584" s="2"/>
      <c r="IN584"/>
      <c r="IO584"/>
      <c r="IP584"/>
      <c r="IQ584"/>
      <c r="IR584"/>
      <c r="IS584"/>
      <c r="IT584"/>
      <c r="IU584"/>
      <c r="IV584"/>
    </row>
    <row r="585" spans="1:256" x14ac:dyDescent="0.25">
      <c r="B585" s="70" t="s">
        <v>725</v>
      </c>
      <c r="C585" s="71" t="s">
        <v>2252</v>
      </c>
      <c r="D585" s="72" t="s">
        <v>32</v>
      </c>
      <c r="E585" s="72">
        <v>80</v>
      </c>
      <c r="F585" s="73">
        <v>1.07</v>
      </c>
      <c r="G585" s="119">
        <v>1.1599999999999999</v>
      </c>
      <c r="H585" s="72"/>
      <c r="I58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5" s="2"/>
      <c r="K585" s="45"/>
      <c r="T585" s="2"/>
      <c r="IN585"/>
      <c r="IO585"/>
      <c r="IP585"/>
      <c r="IQ585"/>
      <c r="IR585"/>
      <c r="IS585"/>
      <c r="IT585"/>
      <c r="IU585"/>
      <c r="IV585"/>
    </row>
    <row r="586" spans="1:256" hidden="1" x14ac:dyDescent="0.25">
      <c r="A586" s="155"/>
      <c r="B586" s="149" t="s">
        <v>355</v>
      </c>
      <c r="C586" s="150" t="s">
        <v>1380</v>
      </c>
      <c r="D586" s="151" t="s">
        <v>32</v>
      </c>
      <c r="E586" s="151">
        <v>80</v>
      </c>
      <c r="F586" s="156">
        <v>0.91999999999999993</v>
      </c>
      <c r="G586" s="157">
        <v>0.98924731182795689</v>
      </c>
      <c r="H586" s="151"/>
      <c r="I586" s="152" t="s">
        <v>1807</v>
      </c>
      <c r="J586" s="2"/>
      <c r="K586" s="45"/>
      <c r="T586" s="2"/>
      <c r="IN586"/>
      <c r="IO586"/>
      <c r="IP586"/>
      <c r="IQ586"/>
      <c r="IR586"/>
      <c r="IS586"/>
      <c r="IT586"/>
      <c r="IU586"/>
      <c r="IV586"/>
    </row>
    <row r="587" spans="1:256" x14ac:dyDescent="0.25">
      <c r="B587" s="70" t="s">
        <v>1058</v>
      </c>
      <c r="C587" s="71" t="s">
        <v>1955</v>
      </c>
      <c r="D587" s="72" t="s">
        <v>1258</v>
      </c>
      <c r="E587" s="72">
        <v>80</v>
      </c>
      <c r="F587" s="73">
        <v>1.33</v>
      </c>
      <c r="G587" s="119">
        <v>1.44</v>
      </c>
      <c r="H587" s="72"/>
      <c r="I58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7" s="2"/>
      <c r="K587" s="45"/>
      <c r="T587" s="2"/>
      <c r="IN587"/>
      <c r="IO587"/>
      <c r="IP587"/>
      <c r="IQ587"/>
      <c r="IR587"/>
      <c r="IS587"/>
      <c r="IT587"/>
      <c r="IU587"/>
      <c r="IV587"/>
    </row>
    <row r="588" spans="1:256" x14ac:dyDescent="0.25">
      <c r="B588" s="70" t="s">
        <v>1059</v>
      </c>
      <c r="C588" s="71" t="s">
        <v>1956</v>
      </c>
      <c r="D588" s="72" t="s">
        <v>1258</v>
      </c>
      <c r="E588" s="72">
        <v>80</v>
      </c>
      <c r="F588" s="73">
        <v>1.33</v>
      </c>
      <c r="G588" s="119">
        <v>1.44</v>
      </c>
      <c r="H588" s="72"/>
      <c r="I58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8" s="2"/>
      <c r="K588" s="45"/>
      <c r="T588" s="2"/>
      <c r="IN588"/>
      <c r="IO588"/>
      <c r="IP588"/>
      <c r="IQ588"/>
      <c r="IR588"/>
      <c r="IS588"/>
      <c r="IT588"/>
      <c r="IU588"/>
      <c r="IV588"/>
    </row>
    <row r="589" spans="1:256" x14ac:dyDescent="0.25">
      <c r="B589" s="70" t="s">
        <v>1060</v>
      </c>
      <c r="C589" s="71" t="s">
        <v>1957</v>
      </c>
      <c r="D589" s="72" t="s">
        <v>1258</v>
      </c>
      <c r="E589" s="72">
        <v>80</v>
      </c>
      <c r="F589" s="73">
        <v>1.33</v>
      </c>
      <c r="G589" s="119">
        <v>1.44</v>
      </c>
      <c r="H589" s="72"/>
      <c r="I58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89" s="2"/>
      <c r="K589" s="45"/>
      <c r="T589" s="2"/>
      <c r="IN589"/>
      <c r="IO589"/>
      <c r="IP589"/>
      <c r="IQ589"/>
      <c r="IR589"/>
      <c r="IS589"/>
      <c r="IT589"/>
      <c r="IU589"/>
      <c r="IV589"/>
    </row>
    <row r="590" spans="1:256" x14ac:dyDescent="0.25">
      <c r="B590" s="70" t="s">
        <v>1061</v>
      </c>
      <c r="C590" s="71" t="s">
        <v>1958</v>
      </c>
      <c r="D590" s="72" t="s">
        <v>1258</v>
      </c>
      <c r="E590" s="72">
        <v>80</v>
      </c>
      <c r="F590" s="73">
        <v>1.33</v>
      </c>
      <c r="G590" s="119">
        <v>1.44</v>
      </c>
      <c r="H590" s="72"/>
      <c r="I59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0" s="2"/>
      <c r="K590" s="45"/>
      <c r="T590" s="2"/>
      <c r="IN590"/>
      <c r="IO590"/>
      <c r="IP590"/>
      <c r="IQ590"/>
      <c r="IR590"/>
      <c r="IS590"/>
      <c r="IT590"/>
      <c r="IU590"/>
      <c r="IV590"/>
    </row>
    <row r="591" spans="1:256" x14ac:dyDescent="0.25">
      <c r="B591" s="70" t="s">
        <v>1062</v>
      </c>
      <c r="C591" s="71" t="s">
        <v>1959</v>
      </c>
      <c r="D591" s="72" t="s">
        <v>1258</v>
      </c>
      <c r="E591" s="72">
        <v>80</v>
      </c>
      <c r="F591" s="73">
        <v>1.33</v>
      </c>
      <c r="G591" s="119">
        <v>1.44</v>
      </c>
      <c r="H591" s="72"/>
      <c r="I59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1" s="2"/>
      <c r="K591" s="45"/>
      <c r="T591" s="2"/>
      <c r="IN591"/>
      <c r="IO591"/>
      <c r="IP591"/>
      <c r="IQ591"/>
      <c r="IR591"/>
      <c r="IS591"/>
      <c r="IT591"/>
      <c r="IU591"/>
      <c r="IV591"/>
    </row>
    <row r="592" spans="1:256" x14ac:dyDescent="0.25">
      <c r="B592" s="70" t="s">
        <v>1069</v>
      </c>
      <c r="C592" s="71" t="s">
        <v>1960</v>
      </c>
      <c r="D592" s="72" t="s">
        <v>1258</v>
      </c>
      <c r="E592" s="72">
        <v>80</v>
      </c>
      <c r="F592" s="73">
        <v>1.33</v>
      </c>
      <c r="G592" s="119">
        <v>1.44</v>
      </c>
      <c r="H592" s="72"/>
      <c r="I59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2" s="2"/>
      <c r="K592" s="45"/>
      <c r="T592" s="2"/>
      <c r="IN592"/>
      <c r="IO592"/>
      <c r="IP592"/>
      <c r="IQ592"/>
      <c r="IR592"/>
      <c r="IS592"/>
      <c r="IT592"/>
      <c r="IU592"/>
      <c r="IV592"/>
    </row>
    <row r="593" spans="1:256" x14ac:dyDescent="0.25">
      <c r="B593" s="70" t="s">
        <v>1063</v>
      </c>
      <c r="C593" s="71" t="s">
        <v>1961</v>
      </c>
      <c r="D593" s="72" t="s">
        <v>1258</v>
      </c>
      <c r="E593" s="72">
        <v>80</v>
      </c>
      <c r="F593" s="73">
        <v>1.33</v>
      </c>
      <c r="G593" s="119">
        <v>1.44</v>
      </c>
      <c r="H593" s="72"/>
      <c r="I59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3" s="2"/>
      <c r="K593" s="45"/>
      <c r="T593" s="2"/>
      <c r="IN593"/>
      <c r="IO593"/>
      <c r="IP593"/>
      <c r="IQ593"/>
      <c r="IR593"/>
      <c r="IS593"/>
      <c r="IT593"/>
      <c r="IU593"/>
      <c r="IV593"/>
    </row>
    <row r="594" spans="1:256" x14ac:dyDescent="0.25">
      <c r="B594" s="70" t="s">
        <v>1064</v>
      </c>
      <c r="C594" s="71" t="s">
        <v>1962</v>
      </c>
      <c r="D594" s="72" t="s">
        <v>1258</v>
      </c>
      <c r="E594" s="72">
        <v>80</v>
      </c>
      <c r="F594" s="73">
        <v>1.33</v>
      </c>
      <c r="G594" s="119">
        <v>1.44</v>
      </c>
      <c r="H594" s="72"/>
      <c r="I59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4" s="2"/>
      <c r="K594" s="45"/>
      <c r="T594" s="2"/>
      <c r="IN594"/>
      <c r="IO594"/>
      <c r="IP594"/>
      <c r="IQ594"/>
      <c r="IR594"/>
      <c r="IS594"/>
      <c r="IT594"/>
      <c r="IU594"/>
      <c r="IV594"/>
    </row>
    <row r="595" spans="1:256" x14ac:dyDescent="0.25">
      <c r="B595" s="70" t="s">
        <v>1065</v>
      </c>
      <c r="C595" s="71" t="s">
        <v>1963</v>
      </c>
      <c r="D595" s="72" t="s">
        <v>1258</v>
      </c>
      <c r="E595" s="72">
        <v>80</v>
      </c>
      <c r="F595" s="73">
        <v>1.33</v>
      </c>
      <c r="G595" s="119">
        <v>1.44</v>
      </c>
      <c r="H595" s="72"/>
      <c r="I59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5" s="2"/>
      <c r="K595" s="45"/>
      <c r="T595" s="2"/>
      <c r="IN595"/>
      <c r="IO595"/>
      <c r="IP595"/>
      <c r="IQ595"/>
      <c r="IR595"/>
      <c r="IS595"/>
      <c r="IT595"/>
      <c r="IU595"/>
      <c r="IV595"/>
    </row>
    <row r="596" spans="1:256" x14ac:dyDescent="0.25">
      <c r="B596" s="70" t="s">
        <v>1066</v>
      </c>
      <c r="C596" s="71" t="s">
        <v>1964</v>
      </c>
      <c r="D596" s="72" t="s">
        <v>1261</v>
      </c>
      <c r="E596" s="72">
        <v>50</v>
      </c>
      <c r="F596" s="73">
        <v>3.5649999999999999</v>
      </c>
      <c r="G596" s="119">
        <v>3.84</v>
      </c>
      <c r="H596" s="72"/>
      <c r="I59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6" s="2"/>
      <c r="K596" s="45"/>
      <c r="T596" s="2"/>
      <c r="IN596"/>
      <c r="IO596"/>
      <c r="IP596"/>
      <c r="IQ596"/>
      <c r="IR596"/>
      <c r="IS596"/>
      <c r="IT596"/>
      <c r="IU596"/>
      <c r="IV596"/>
    </row>
    <row r="597" spans="1:256" x14ac:dyDescent="0.25">
      <c r="B597" s="70" t="s">
        <v>1067</v>
      </c>
      <c r="C597" s="71" t="s">
        <v>1965</v>
      </c>
      <c r="D597" s="72" t="s">
        <v>1258</v>
      </c>
      <c r="E597" s="72">
        <v>80</v>
      </c>
      <c r="F597" s="73">
        <v>1.33</v>
      </c>
      <c r="G597" s="119">
        <v>1.44</v>
      </c>
      <c r="H597" s="72"/>
      <c r="I59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7" s="2"/>
      <c r="K597" s="45"/>
      <c r="T597" s="2"/>
      <c r="IN597"/>
      <c r="IO597"/>
      <c r="IP597"/>
      <c r="IQ597"/>
      <c r="IR597"/>
      <c r="IS597"/>
      <c r="IT597"/>
      <c r="IU597"/>
      <c r="IV597"/>
    </row>
    <row r="598" spans="1:256" x14ac:dyDescent="0.25">
      <c r="B598" s="70" t="s">
        <v>1068</v>
      </c>
      <c r="C598" s="71" t="s">
        <v>1966</v>
      </c>
      <c r="D598" s="72" t="s">
        <v>1258</v>
      </c>
      <c r="E598" s="72">
        <v>80</v>
      </c>
      <c r="F598" s="73">
        <v>1.33</v>
      </c>
      <c r="G598" s="119">
        <v>1.44</v>
      </c>
      <c r="H598" s="72"/>
      <c r="I59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598" s="2"/>
      <c r="K598" s="45"/>
      <c r="T598" s="2"/>
      <c r="IN598"/>
      <c r="IO598"/>
      <c r="IP598"/>
      <c r="IQ598"/>
      <c r="IR598"/>
      <c r="IS598"/>
      <c r="IT598"/>
      <c r="IU598"/>
      <c r="IV598"/>
    </row>
    <row r="599" spans="1:256" hidden="1" x14ac:dyDescent="0.25">
      <c r="A599" s="155"/>
      <c r="B599" s="149" t="s">
        <v>218</v>
      </c>
      <c r="C599" s="150" t="s">
        <v>1030</v>
      </c>
      <c r="D599" s="151" t="s">
        <v>44</v>
      </c>
      <c r="E599" s="151">
        <v>25</v>
      </c>
      <c r="F599" s="156" t="e">
        <v>#N/A</v>
      </c>
      <c r="G599" s="157" t="e">
        <v>#N/A</v>
      </c>
      <c r="H599" s="151"/>
      <c r="I599" s="152" t="s">
        <v>1807</v>
      </c>
      <c r="J599" s="2"/>
      <c r="K599" s="45"/>
      <c r="T599" s="2"/>
      <c r="IN599"/>
      <c r="IO599"/>
      <c r="IP599"/>
      <c r="IQ599"/>
      <c r="IR599"/>
      <c r="IS599"/>
      <c r="IT599"/>
      <c r="IU599"/>
      <c r="IV599"/>
    </row>
    <row r="600" spans="1:256" x14ac:dyDescent="0.25">
      <c r="B600" s="70" t="s">
        <v>307</v>
      </c>
      <c r="C600" s="71" t="s">
        <v>64</v>
      </c>
      <c r="D600" s="72" t="s">
        <v>32</v>
      </c>
      <c r="E600" s="72">
        <v>80</v>
      </c>
      <c r="F600" s="73">
        <v>1.8974999999999997</v>
      </c>
      <c r="G600" s="119">
        <v>2.0499999999999998</v>
      </c>
      <c r="H600" s="72"/>
      <c r="I60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0" s="2"/>
      <c r="K600" s="45"/>
      <c r="T600" s="2"/>
      <c r="IN600"/>
      <c r="IO600"/>
      <c r="IP600"/>
      <c r="IQ600"/>
      <c r="IR600"/>
      <c r="IS600"/>
      <c r="IT600"/>
      <c r="IU600"/>
      <c r="IV600"/>
    </row>
    <row r="601" spans="1:256" s="7" customFormat="1" x14ac:dyDescent="0.25">
      <c r="A601" s="3"/>
      <c r="B601" s="70" t="s">
        <v>306</v>
      </c>
      <c r="C601" s="71" t="s">
        <v>65</v>
      </c>
      <c r="D601" s="72" t="s">
        <v>32</v>
      </c>
      <c r="E601" s="72">
        <v>80</v>
      </c>
      <c r="F601" s="73">
        <v>1.8974999999999997</v>
      </c>
      <c r="G601" s="119">
        <v>2.0499999999999998</v>
      </c>
      <c r="H601" s="72"/>
      <c r="I60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1" s="3"/>
      <c r="K601" s="4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</row>
    <row r="602" spans="1:256" x14ac:dyDescent="0.25">
      <c r="B602" s="70" t="s">
        <v>311</v>
      </c>
      <c r="C602" s="71" t="s">
        <v>68</v>
      </c>
      <c r="D602" s="72" t="s">
        <v>32</v>
      </c>
      <c r="E602" s="72">
        <v>80</v>
      </c>
      <c r="F602" s="73">
        <v>0.97749999999999992</v>
      </c>
      <c r="G602" s="119">
        <v>1.06</v>
      </c>
      <c r="H602" s="72"/>
      <c r="I60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2" s="2"/>
      <c r="K602" s="45"/>
      <c r="T602" s="2"/>
      <c r="IN602"/>
      <c r="IO602"/>
      <c r="IP602"/>
      <c r="IQ602"/>
      <c r="IR602"/>
      <c r="IS602"/>
      <c r="IT602"/>
      <c r="IU602"/>
      <c r="IV602"/>
    </row>
    <row r="603" spans="1:256" x14ac:dyDescent="0.25">
      <c r="B603" s="70" t="s">
        <v>312</v>
      </c>
      <c r="C603" s="71" t="s">
        <v>202</v>
      </c>
      <c r="D603" s="72" t="s">
        <v>32</v>
      </c>
      <c r="E603" s="72">
        <v>80</v>
      </c>
      <c r="F603" s="73">
        <v>1.38</v>
      </c>
      <c r="G603" s="119">
        <v>1.49</v>
      </c>
      <c r="H603" s="72"/>
      <c r="I60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3" s="2"/>
      <c r="K603" s="45"/>
      <c r="T603" s="2"/>
      <c r="IN603"/>
      <c r="IO603"/>
      <c r="IP603"/>
      <c r="IQ603"/>
      <c r="IR603"/>
      <c r="IS603"/>
      <c r="IT603"/>
      <c r="IU603"/>
      <c r="IV603"/>
    </row>
    <row r="604" spans="1:256" x14ac:dyDescent="0.25">
      <c r="B604" s="70" t="s">
        <v>308</v>
      </c>
      <c r="C604" s="71" t="s">
        <v>1377</v>
      </c>
      <c r="D604" s="72" t="s">
        <v>32</v>
      </c>
      <c r="E604" s="72">
        <v>80</v>
      </c>
      <c r="F604" s="73">
        <v>0.97749999999999992</v>
      </c>
      <c r="G604" s="119">
        <v>1.06</v>
      </c>
      <c r="H604" s="72"/>
      <c r="I60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4" s="2"/>
      <c r="K604" s="45"/>
      <c r="T604" s="2"/>
      <c r="IN604"/>
      <c r="IO604"/>
      <c r="IP604"/>
      <c r="IQ604"/>
      <c r="IR604"/>
      <c r="IS604"/>
      <c r="IT604"/>
      <c r="IU604"/>
      <c r="IV604"/>
    </row>
    <row r="605" spans="1:256" x14ac:dyDescent="0.25">
      <c r="B605" s="70" t="s">
        <v>496</v>
      </c>
      <c r="C605" s="71" t="s">
        <v>2253</v>
      </c>
      <c r="D605" s="72" t="s">
        <v>32</v>
      </c>
      <c r="E605" s="72">
        <v>80</v>
      </c>
      <c r="F605" s="73">
        <v>1.0580000000000001</v>
      </c>
      <c r="G605" s="119">
        <v>1.1376344086021506</v>
      </c>
      <c r="H605" s="72"/>
      <c r="I60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5" s="2"/>
      <c r="K605" s="45"/>
      <c r="T605" s="2"/>
      <c r="IN605"/>
      <c r="IO605"/>
      <c r="IP605"/>
      <c r="IQ605"/>
      <c r="IR605"/>
      <c r="IS605"/>
      <c r="IT605"/>
      <c r="IU605"/>
      <c r="IV605"/>
    </row>
    <row r="606" spans="1:256" x14ac:dyDescent="0.25">
      <c r="B606" s="70" t="s">
        <v>358</v>
      </c>
      <c r="C606" s="71" t="s">
        <v>2254</v>
      </c>
      <c r="D606" s="72" t="s">
        <v>32</v>
      </c>
      <c r="E606" s="72">
        <v>80</v>
      </c>
      <c r="F606" s="73">
        <v>0.82799999999999996</v>
      </c>
      <c r="G606" s="119">
        <v>0.9</v>
      </c>
      <c r="H606" s="72"/>
      <c r="I60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6" s="2"/>
      <c r="K606" s="45"/>
      <c r="T606" s="2"/>
      <c r="IN606"/>
      <c r="IO606"/>
      <c r="IP606"/>
      <c r="IQ606"/>
      <c r="IR606"/>
      <c r="IS606"/>
      <c r="IT606"/>
      <c r="IU606"/>
      <c r="IV606"/>
    </row>
    <row r="607" spans="1:256" x14ac:dyDescent="0.25">
      <c r="B607" s="70" t="s">
        <v>359</v>
      </c>
      <c r="C607" s="71" t="s">
        <v>2255</v>
      </c>
      <c r="D607" s="72" t="s">
        <v>32</v>
      </c>
      <c r="E607" s="72">
        <v>80</v>
      </c>
      <c r="F607" s="73">
        <v>0.82799999999999996</v>
      </c>
      <c r="G607" s="119">
        <v>0.9</v>
      </c>
      <c r="H607" s="72"/>
      <c r="I60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7" s="2"/>
      <c r="K607" s="45"/>
      <c r="T607" s="2"/>
      <c r="IN607"/>
      <c r="IO607"/>
      <c r="IP607"/>
      <c r="IQ607"/>
      <c r="IR607"/>
      <c r="IS607"/>
      <c r="IT607"/>
      <c r="IU607"/>
      <c r="IV607"/>
    </row>
    <row r="608" spans="1:256" x14ac:dyDescent="0.25">
      <c r="B608" s="70" t="s">
        <v>352</v>
      </c>
      <c r="C608" s="71" t="s">
        <v>2256</v>
      </c>
      <c r="D608" s="72" t="s">
        <v>32</v>
      </c>
      <c r="E608" s="72">
        <v>80</v>
      </c>
      <c r="F608" s="73">
        <v>0.82799999999999996</v>
      </c>
      <c r="G608" s="119">
        <v>0.9</v>
      </c>
      <c r="H608" s="72"/>
      <c r="I60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08" s="2"/>
      <c r="K608" s="45"/>
      <c r="T608" s="2"/>
      <c r="IN608"/>
      <c r="IO608"/>
      <c r="IP608"/>
      <c r="IQ608"/>
      <c r="IR608"/>
      <c r="IS608"/>
      <c r="IT608"/>
      <c r="IU608"/>
      <c r="IV608"/>
    </row>
    <row r="609" spans="1:256" hidden="1" x14ac:dyDescent="0.25">
      <c r="A609" s="155"/>
      <c r="B609" s="149" t="s">
        <v>1601</v>
      </c>
      <c r="C609" s="150" t="s">
        <v>1602</v>
      </c>
      <c r="D609" s="151" t="s">
        <v>41</v>
      </c>
      <c r="E609" s="151">
        <v>50</v>
      </c>
      <c r="F609" s="156" t="e">
        <v>#N/A</v>
      </c>
      <c r="G609" s="157" t="e">
        <v>#N/A</v>
      </c>
      <c r="H609" s="151"/>
      <c r="I609" s="152" t="s">
        <v>1807</v>
      </c>
      <c r="J609" s="2"/>
      <c r="K609" s="45"/>
      <c r="T609" s="2"/>
      <c r="IN609"/>
      <c r="IO609"/>
      <c r="IP609"/>
      <c r="IQ609"/>
      <c r="IR609"/>
      <c r="IS609"/>
      <c r="IT609"/>
      <c r="IU609"/>
      <c r="IV609"/>
    </row>
    <row r="610" spans="1:256" hidden="1" x14ac:dyDescent="0.25">
      <c r="A610" s="155"/>
      <c r="B610" s="149" t="s">
        <v>1603</v>
      </c>
      <c r="C610" s="150" t="s">
        <v>1604</v>
      </c>
      <c r="D610" s="151" t="s">
        <v>32</v>
      </c>
      <c r="E610" s="151">
        <v>80</v>
      </c>
      <c r="F610" s="156" t="e">
        <v>#N/A</v>
      </c>
      <c r="G610" s="157" t="e">
        <v>#N/A</v>
      </c>
      <c r="H610" s="151"/>
      <c r="I610" s="152" t="s">
        <v>1807</v>
      </c>
      <c r="J610" s="2"/>
      <c r="K610" s="45"/>
      <c r="T610" s="2"/>
      <c r="IN610"/>
      <c r="IO610"/>
      <c r="IP610"/>
      <c r="IQ610"/>
      <c r="IR610"/>
      <c r="IS610"/>
      <c r="IT610"/>
      <c r="IU610"/>
      <c r="IV610"/>
    </row>
    <row r="611" spans="1:256" x14ac:dyDescent="0.25">
      <c r="B611" s="70" t="s">
        <v>353</v>
      </c>
      <c r="C611" s="71" t="s">
        <v>2257</v>
      </c>
      <c r="D611" s="72" t="s">
        <v>32</v>
      </c>
      <c r="E611" s="72">
        <v>80</v>
      </c>
      <c r="F611" s="73">
        <v>0.82799999999999996</v>
      </c>
      <c r="G611" s="119">
        <v>0.9</v>
      </c>
      <c r="H611" s="72"/>
      <c r="I61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11" s="2"/>
      <c r="K611" s="45"/>
      <c r="T611" s="2"/>
      <c r="IN611"/>
      <c r="IO611"/>
      <c r="IP611"/>
      <c r="IQ611"/>
      <c r="IR611"/>
      <c r="IS611"/>
      <c r="IT611"/>
      <c r="IU611"/>
      <c r="IV611"/>
    </row>
    <row r="612" spans="1:256" hidden="1" x14ac:dyDescent="0.25">
      <c r="A612" s="155"/>
      <c r="B612" s="149" t="s">
        <v>224</v>
      </c>
      <c r="C612" s="150" t="s">
        <v>71</v>
      </c>
      <c r="D612" s="151" t="s">
        <v>32</v>
      </c>
      <c r="E612" s="151">
        <v>80</v>
      </c>
      <c r="F612" s="156" t="e">
        <v>#N/A</v>
      </c>
      <c r="G612" s="157" t="e">
        <v>#N/A</v>
      </c>
      <c r="H612" s="151"/>
      <c r="I612" s="152" t="s">
        <v>1807</v>
      </c>
      <c r="J612" s="2"/>
      <c r="K612" s="45"/>
      <c r="T612" s="2"/>
      <c r="IN612"/>
      <c r="IO612"/>
      <c r="IP612"/>
      <c r="IQ612"/>
      <c r="IR612"/>
      <c r="IS612"/>
      <c r="IT612"/>
      <c r="IU612"/>
      <c r="IV612"/>
    </row>
    <row r="613" spans="1:256" x14ac:dyDescent="0.25">
      <c r="B613" s="70" t="s">
        <v>351</v>
      </c>
      <c r="C613" s="71" t="s">
        <v>2258</v>
      </c>
      <c r="D613" s="72" t="s">
        <v>32</v>
      </c>
      <c r="E613" s="72">
        <v>80</v>
      </c>
      <c r="F613" s="73">
        <v>0.82799999999999996</v>
      </c>
      <c r="G613" s="119">
        <v>0.9</v>
      </c>
      <c r="H613" s="72"/>
      <c r="I61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13" s="2"/>
      <c r="K613" s="45"/>
      <c r="T613" s="2"/>
      <c r="IN613"/>
      <c r="IO613"/>
      <c r="IP613"/>
      <c r="IQ613"/>
      <c r="IR613"/>
      <c r="IS613"/>
      <c r="IT613"/>
      <c r="IU613"/>
      <c r="IV613"/>
    </row>
    <row r="614" spans="1:256" x14ac:dyDescent="0.25">
      <c r="B614" s="70" t="s">
        <v>357</v>
      </c>
      <c r="C614" s="71" t="s">
        <v>2259</v>
      </c>
      <c r="D614" s="72" t="s">
        <v>32</v>
      </c>
      <c r="E614" s="72">
        <v>80</v>
      </c>
      <c r="F614" s="73">
        <v>0.82799999999999996</v>
      </c>
      <c r="G614" s="119">
        <v>0.9</v>
      </c>
      <c r="H614" s="72"/>
      <c r="I61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14" s="2"/>
      <c r="K614" s="45"/>
      <c r="T614" s="2"/>
      <c r="IN614"/>
      <c r="IO614"/>
      <c r="IP614"/>
      <c r="IQ614"/>
      <c r="IR614"/>
      <c r="IS614"/>
      <c r="IT614"/>
      <c r="IU614"/>
      <c r="IV614"/>
    </row>
    <row r="615" spans="1:256" hidden="1" x14ac:dyDescent="0.25">
      <c r="A615" s="155"/>
      <c r="B615" s="149" t="s">
        <v>1579</v>
      </c>
      <c r="C615" s="150" t="s">
        <v>1580</v>
      </c>
      <c r="D615" s="151" t="s">
        <v>41</v>
      </c>
      <c r="E615" s="151">
        <v>50</v>
      </c>
      <c r="F615" s="156">
        <v>8.3374999999999986</v>
      </c>
      <c r="G615" s="157">
        <v>8.9650537634408582</v>
      </c>
      <c r="H615" s="151"/>
      <c r="I615" s="152" t="s">
        <v>1807</v>
      </c>
      <c r="J615" s="2"/>
      <c r="K615" s="45"/>
      <c r="T615" s="2"/>
      <c r="IN615"/>
      <c r="IO615"/>
      <c r="IP615"/>
      <c r="IQ615"/>
      <c r="IR615"/>
      <c r="IS615"/>
      <c r="IT615"/>
      <c r="IU615"/>
      <c r="IV615"/>
    </row>
    <row r="616" spans="1:256" x14ac:dyDescent="0.25">
      <c r="B616" s="70" t="s">
        <v>356</v>
      </c>
      <c r="C616" s="71" t="s">
        <v>2260</v>
      </c>
      <c r="D616" s="72" t="s">
        <v>32</v>
      </c>
      <c r="E616" s="72">
        <v>80</v>
      </c>
      <c r="F616" s="73">
        <v>0.82799999999999996</v>
      </c>
      <c r="G616" s="119">
        <v>0.9</v>
      </c>
      <c r="H616" s="72"/>
      <c r="I61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16" s="2"/>
      <c r="K616" s="45"/>
      <c r="T616" s="2"/>
      <c r="IN616"/>
      <c r="IO616"/>
      <c r="IP616"/>
      <c r="IQ616"/>
      <c r="IR616"/>
      <c r="IS616"/>
      <c r="IT616"/>
      <c r="IU616"/>
      <c r="IV616"/>
    </row>
    <row r="617" spans="1:256" x14ac:dyDescent="0.25">
      <c r="B617" s="70" t="s">
        <v>354</v>
      </c>
      <c r="C617" s="71" t="s">
        <v>2608</v>
      </c>
      <c r="D617" s="72" t="s">
        <v>32</v>
      </c>
      <c r="E617" s="72">
        <v>80</v>
      </c>
      <c r="F617" s="73">
        <v>0.82799999999999996</v>
      </c>
      <c r="G617" s="119">
        <v>0.9</v>
      </c>
      <c r="H617" s="72"/>
      <c r="I61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17" s="2"/>
      <c r="K617" s="45"/>
      <c r="T617" s="2"/>
      <c r="IN617"/>
      <c r="IO617"/>
      <c r="IP617"/>
      <c r="IQ617"/>
      <c r="IR617"/>
      <c r="IS617"/>
      <c r="IT617"/>
      <c r="IU617"/>
      <c r="IV617"/>
    </row>
    <row r="618" spans="1:256" hidden="1" x14ac:dyDescent="0.25">
      <c r="A618" s="155"/>
      <c r="B618" s="149" t="s">
        <v>1687</v>
      </c>
      <c r="C618" s="150" t="s">
        <v>1688</v>
      </c>
      <c r="D618" s="151" t="s">
        <v>41</v>
      </c>
      <c r="E618" s="151">
        <v>50</v>
      </c>
      <c r="F618" s="156">
        <v>8.3374999999999986</v>
      </c>
      <c r="G618" s="157">
        <v>8.9650537634408582</v>
      </c>
      <c r="H618" s="151"/>
      <c r="I618" s="152" t="s">
        <v>1807</v>
      </c>
      <c r="J618" s="2"/>
      <c r="K618" s="45"/>
      <c r="T618" s="2"/>
      <c r="IN618"/>
      <c r="IO618"/>
      <c r="IP618"/>
      <c r="IQ618"/>
      <c r="IR618"/>
      <c r="IS618"/>
      <c r="IT618"/>
      <c r="IU618"/>
      <c r="IV618"/>
    </row>
    <row r="619" spans="1:256" hidden="1" x14ac:dyDescent="0.25">
      <c r="A619" s="155"/>
      <c r="B619" s="149" t="s">
        <v>1609</v>
      </c>
      <c r="C619" s="150" t="s">
        <v>1610</v>
      </c>
      <c r="D619" s="151" t="s">
        <v>32</v>
      </c>
      <c r="E619" s="151">
        <v>80</v>
      </c>
      <c r="F619" s="156" t="e">
        <v>#N/A</v>
      </c>
      <c r="G619" s="157" t="e">
        <v>#N/A</v>
      </c>
      <c r="H619" s="151"/>
      <c r="I619" s="152" t="s">
        <v>1807</v>
      </c>
      <c r="J619" s="2"/>
      <c r="K619" s="45"/>
      <c r="T619" s="2"/>
      <c r="IN619"/>
      <c r="IO619"/>
      <c r="IP619"/>
      <c r="IQ619"/>
      <c r="IR619"/>
      <c r="IS619"/>
      <c r="IT619"/>
      <c r="IU619"/>
      <c r="IV619"/>
    </row>
    <row r="620" spans="1:256" x14ac:dyDescent="0.25">
      <c r="B620" s="70" t="s">
        <v>1743</v>
      </c>
      <c r="C620" s="71" t="s">
        <v>2058</v>
      </c>
      <c r="D620" s="72" t="s">
        <v>32</v>
      </c>
      <c r="E620" s="72">
        <v>80</v>
      </c>
      <c r="F620" s="73">
        <v>0.94299999999999984</v>
      </c>
      <c r="G620" s="119">
        <v>1.0139784946236556</v>
      </c>
      <c r="H620" s="72"/>
      <c r="I62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0" s="2"/>
      <c r="K620" s="45"/>
      <c r="T620" s="2"/>
      <c r="IN620"/>
      <c r="IO620"/>
      <c r="IP620"/>
      <c r="IQ620"/>
      <c r="IR620"/>
      <c r="IS620"/>
      <c r="IT620"/>
      <c r="IU620"/>
      <c r="IV620"/>
    </row>
    <row r="621" spans="1:256" x14ac:dyDescent="0.25">
      <c r="B621" s="70" t="s">
        <v>1744</v>
      </c>
      <c r="C621" s="71" t="s">
        <v>2059</v>
      </c>
      <c r="D621" s="72" t="s">
        <v>32</v>
      </c>
      <c r="E621" s="72">
        <v>80</v>
      </c>
      <c r="F621" s="73">
        <v>0.94299999999999984</v>
      </c>
      <c r="G621" s="119">
        <v>1.0139784946236556</v>
      </c>
      <c r="H621" s="72"/>
      <c r="I62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1" s="2"/>
      <c r="K621" s="45"/>
      <c r="T621" s="2"/>
      <c r="IN621"/>
      <c r="IO621"/>
      <c r="IP621"/>
      <c r="IQ621"/>
      <c r="IR621"/>
      <c r="IS621"/>
      <c r="IT621"/>
      <c r="IU621"/>
      <c r="IV621"/>
    </row>
    <row r="622" spans="1:256" x14ac:dyDescent="0.25">
      <c r="B622" s="70" t="s">
        <v>1745</v>
      </c>
      <c r="C622" s="71" t="s">
        <v>2060</v>
      </c>
      <c r="D622" s="72" t="s">
        <v>32</v>
      </c>
      <c r="E622" s="72">
        <v>80</v>
      </c>
      <c r="F622" s="73">
        <v>0.94299999999999984</v>
      </c>
      <c r="G622" s="119">
        <v>1.0139784946236556</v>
      </c>
      <c r="H622" s="72"/>
      <c r="I62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2" s="2"/>
      <c r="K622" s="45"/>
      <c r="T622" s="2"/>
      <c r="IN622"/>
      <c r="IO622"/>
      <c r="IP622"/>
      <c r="IQ622"/>
      <c r="IR622"/>
      <c r="IS622"/>
      <c r="IT622"/>
      <c r="IU622"/>
      <c r="IV622"/>
    </row>
    <row r="623" spans="1:256" x14ac:dyDescent="0.25">
      <c r="B623" s="70" t="s">
        <v>1689</v>
      </c>
      <c r="C623" s="71" t="s">
        <v>1690</v>
      </c>
      <c r="D623" s="72" t="s">
        <v>32</v>
      </c>
      <c r="E623" s="72">
        <v>80</v>
      </c>
      <c r="F623" s="73">
        <v>1.1615</v>
      </c>
      <c r="G623" s="119">
        <v>1.2489247311827956</v>
      </c>
      <c r="H623" s="72"/>
      <c r="I62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3" s="2"/>
      <c r="K623" s="45"/>
      <c r="T623" s="2"/>
      <c r="IN623"/>
      <c r="IO623"/>
      <c r="IP623"/>
      <c r="IQ623"/>
      <c r="IR623"/>
      <c r="IS623"/>
      <c r="IT623"/>
      <c r="IU623"/>
      <c r="IV623"/>
    </row>
    <row r="624" spans="1:256" hidden="1" x14ac:dyDescent="0.25">
      <c r="A624" s="155"/>
      <c r="B624" s="149" t="s">
        <v>206</v>
      </c>
      <c r="C624" s="150" t="s">
        <v>1393</v>
      </c>
      <c r="D624" s="151" t="s">
        <v>1260</v>
      </c>
      <c r="E624" s="151">
        <v>50</v>
      </c>
      <c r="F624" s="156" t="e">
        <v>#N/A</v>
      </c>
      <c r="G624" s="157" t="e">
        <v>#N/A</v>
      </c>
      <c r="H624" s="151"/>
      <c r="I624" s="152" t="s">
        <v>1807</v>
      </c>
      <c r="J624" s="2"/>
      <c r="K624" s="45"/>
      <c r="T624" s="2"/>
      <c r="IN624"/>
      <c r="IO624"/>
      <c r="IP624"/>
      <c r="IQ624"/>
      <c r="IR624"/>
      <c r="IS624"/>
      <c r="IT624"/>
      <c r="IU624"/>
      <c r="IV624"/>
    </row>
    <row r="625" spans="1:256" hidden="1" x14ac:dyDescent="0.25">
      <c r="A625" s="155"/>
      <c r="B625" s="149" t="s">
        <v>207</v>
      </c>
      <c r="C625" s="150" t="s">
        <v>1394</v>
      </c>
      <c r="D625" s="151" t="s">
        <v>44</v>
      </c>
      <c r="E625" s="151">
        <v>25</v>
      </c>
      <c r="F625" s="156" t="e">
        <v>#N/A</v>
      </c>
      <c r="G625" s="157" t="e">
        <v>#N/A</v>
      </c>
      <c r="H625" s="151"/>
      <c r="I625" s="152" t="s">
        <v>1807</v>
      </c>
      <c r="J625" s="2"/>
      <c r="K625" s="45"/>
      <c r="T625" s="2"/>
      <c r="IN625"/>
      <c r="IO625"/>
      <c r="IP625"/>
      <c r="IQ625"/>
      <c r="IR625"/>
      <c r="IS625"/>
      <c r="IT625"/>
      <c r="IU625"/>
      <c r="IV625"/>
    </row>
    <row r="626" spans="1:256" x14ac:dyDescent="0.25">
      <c r="B626" s="70" t="s">
        <v>1746</v>
      </c>
      <c r="C626" s="71" t="s">
        <v>2061</v>
      </c>
      <c r="D626" s="72" t="s">
        <v>1260</v>
      </c>
      <c r="E626" s="72">
        <v>50</v>
      </c>
      <c r="F626" s="73">
        <v>5.75</v>
      </c>
      <c r="G626" s="119">
        <v>6.182795698924731</v>
      </c>
      <c r="H626" s="72"/>
      <c r="I62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6" s="2"/>
      <c r="K626" s="45"/>
      <c r="T626" s="2"/>
      <c r="IN626"/>
      <c r="IO626"/>
      <c r="IP626"/>
      <c r="IQ626"/>
      <c r="IR626"/>
      <c r="IS626"/>
      <c r="IT626"/>
      <c r="IU626"/>
      <c r="IV626"/>
    </row>
    <row r="627" spans="1:256" x14ac:dyDescent="0.25">
      <c r="B627" s="70" t="s">
        <v>1747</v>
      </c>
      <c r="C627" s="71" t="s">
        <v>2062</v>
      </c>
      <c r="D627" s="72" t="s">
        <v>32</v>
      </c>
      <c r="E627" s="72">
        <v>80</v>
      </c>
      <c r="F627" s="73">
        <v>1.38</v>
      </c>
      <c r="G627" s="119">
        <v>1.49</v>
      </c>
      <c r="H627" s="72"/>
      <c r="I62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7" s="2"/>
      <c r="K627" s="45"/>
      <c r="T627" s="2"/>
      <c r="IN627"/>
      <c r="IO627"/>
      <c r="IP627"/>
      <c r="IQ627"/>
      <c r="IR627"/>
      <c r="IS627"/>
      <c r="IT627"/>
      <c r="IU627"/>
      <c r="IV627"/>
    </row>
    <row r="628" spans="1:256" hidden="1" x14ac:dyDescent="0.25">
      <c r="A628" s="155"/>
      <c r="B628" s="149" t="s">
        <v>215</v>
      </c>
      <c r="C628" s="150" t="s">
        <v>70</v>
      </c>
      <c r="D628" s="151" t="s">
        <v>41</v>
      </c>
      <c r="E628" s="151">
        <v>50</v>
      </c>
      <c r="F628" s="156">
        <v>8.3374999999999986</v>
      </c>
      <c r="G628" s="157">
        <v>8.9650537634408582</v>
      </c>
      <c r="H628" s="151"/>
      <c r="I628" s="152" t="s">
        <v>1807</v>
      </c>
      <c r="J628" s="2"/>
      <c r="K628" s="45"/>
      <c r="T628" s="2"/>
      <c r="IN628"/>
      <c r="IO628"/>
      <c r="IP628"/>
      <c r="IQ628"/>
      <c r="IR628"/>
      <c r="IS628"/>
      <c r="IT628"/>
      <c r="IU628"/>
      <c r="IV628"/>
    </row>
    <row r="629" spans="1:256" ht="16.5" customHeight="1" x14ac:dyDescent="0.25">
      <c r="B629" s="70" t="s">
        <v>1748</v>
      </c>
      <c r="C629" s="71" t="s">
        <v>1878</v>
      </c>
      <c r="D629" s="72" t="s">
        <v>32</v>
      </c>
      <c r="E629" s="72">
        <v>80</v>
      </c>
      <c r="F629" s="73">
        <v>0.97749999999999992</v>
      </c>
      <c r="G629" s="119">
        <v>1.06</v>
      </c>
      <c r="H629" s="72"/>
      <c r="I62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29" s="2"/>
      <c r="K629" s="45"/>
      <c r="T629" s="2"/>
      <c r="IN629"/>
      <c r="IO629"/>
      <c r="IP629"/>
      <c r="IQ629"/>
      <c r="IR629"/>
      <c r="IS629"/>
      <c r="IT629"/>
      <c r="IU629"/>
      <c r="IV629"/>
    </row>
    <row r="630" spans="1:256" x14ac:dyDescent="0.25">
      <c r="B630" s="70" t="s">
        <v>1113</v>
      </c>
      <c r="C630" s="71" t="s">
        <v>1967</v>
      </c>
      <c r="D630" s="72" t="s">
        <v>1260</v>
      </c>
      <c r="E630" s="72">
        <v>50</v>
      </c>
      <c r="F630" s="73">
        <v>2.9899999999999998</v>
      </c>
      <c r="G630" s="119">
        <v>3.2150537634408596</v>
      </c>
      <c r="H630" s="72"/>
      <c r="I63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0" s="2"/>
      <c r="K630" s="45"/>
      <c r="T630" s="2"/>
      <c r="IN630"/>
      <c r="IO630"/>
      <c r="IP630"/>
      <c r="IQ630"/>
      <c r="IR630"/>
      <c r="IS630"/>
      <c r="IT630"/>
      <c r="IU630"/>
      <c r="IV630"/>
    </row>
    <row r="631" spans="1:256" x14ac:dyDescent="0.25">
      <c r="B631" s="70" t="s">
        <v>1749</v>
      </c>
      <c r="C631" s="71" t="s">
        <v>1750</v>
      </c>
      <c r="D631" s="72" t="s">
        <v>32</v>
      </c>
      <c r="E631" s="72">
        <v>80</v>
      </c>
      <c r="F631" s="73">
        <v>2.5874999999999999</v>
      </c>
      <c r="G631" s="119">
        <v>2.782258064516129</v>
      </c>
      <c r="H631" s="72"/>
      <c r="I63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1" s="2"/>
      <c r="K631" s="45"/>
      <c r="T631" s="2"/>
      <c r="IN631"/>
      <c r="IO631"/>
      <c r="IP631"/>
      <c r="IQ631"/>
      <c r="IR631"/>
      <c r="IS631"/>
      <c r="IT631"/>
      <c r="IU631"/>
      <c r="IV631"/>
    </row>
    <row r="632" spans="1:256" x14ac:dyDescent="0.25">
      <c r="B632" s="70" t="s">
        <v>1751</v>
      </c>
      <c r="C632" s="71" t="s">
        <v>1752</v>
      </c>
      <c r="D632" s="72" t="s">
        <v>32</v>
      </c>
      <c r="E632" s="72">
        <v>80</v>
      </c>
      <c r="F632" s="73">
        <v>2.4724999999999997</v>
      </c>
      <c r="G632" s="119">
        <v>2.658602150537634</v>
      </c>
      <c r="H632" s="72"/>
      <c r="I63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2" s="2"/>
      <c r="K632" s="45"/>
      <c r="T632" s="2"/>
      <c r="IN632"/>
      <c r="IO632"/>
      <c r="IP632"/>
      <c r="IQ632"/>
      <c r="IR632"/>
      <c r="IS632"/>
      <c r="IT632"/>
      <c r="IU632"/>
      <c r="IV632"/>
    </row>
    <row r="633" spans="1:256" x14ac:dyDescent="0.25">
      <c r="B633" s="70" t="s">
        <v>329</v>
      </c>
      <c r="C633" s="71" t="s">
        <v>2261</v>
      </c>
      <c r="D633" s="72" t="s">
        <v>32</v>
      </c>
      <c r="E633" s="72">
        <v>80</v>
      </c>
      <c r="F633" s="73">
        <v>2.48</v>
      </c>
      <c r="G633" s="119">
        <v>2.67</v>
      </c>
      <c r="H633" s="72"/>
      <c r="I63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3" s="2"/>
      <c r="K633" s="45"/>
      <c r="T633" s="2"/>
      <c r="IN633"/>
      <c r="IO633"/>
      <c r="IP633"/>
      <c r="IQ633"/>
      <c r="IR633"/>
      <c r="IS633"/>
      <c r="IT633"/>
      <c r="IU633"/>
      <c r="IV633"/>
    </row>
    <row r="634" spans="1:256" x14ac:dyDescent="0.25">
      <c r="B634" s="70" t="s">
        <v>330</v>
      </c>
      <c r="C634" s="71" t="s">
        <v>2262</v>
      </c>
      <c r="D634" s="72" t="s">
        <v>32</v>
      </c>
      <c r="E634" s="72">
        <v>80</v>
      </c>
      <c r="F634" s="73">
        <v>2.48</v>
      </c>
      <c r="G634" s="119">
        <v>2.67</v>
      </c>
      <c r="H634" s="72"/>
      <c r="I63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4" s="2"/>
      <c r="K634" s="45"/>
      <c r="T634" s="2"/>
      <c r="IN634"/>
      <c r="IO634"/>
      <c r="IP634"/>
      <c r="IQ634"/>
      <c r="IR634"/>
      <c r="IS634"/>
      <c r="IT634"/>
      <c r="IU634"/>
      <c r="IV634"/>
    </row>
    <row r="635" spans="1:256" x14ac:dyDescent="0.25">
      <c r="B635" s="70" t="s">
        <v>1753</v>
      </c>
      <c r="C635" s="71" t="s">
        <v>1754</v>
      </c>
      <c r="D635" s="72" t="s">
        <v>32</v>
      </c>
      <c r="E635" s="72">
        <v>80</v>
      </c>
      <c r="F635" s="73">
        <v>2.4724999999999997</v>
      </c>
      <c r="G635" s="119">
        <v>2.658602150537634</v>
      </c>
      <c r="H635" s="72"/>
      <c r="I63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5" s="2"/>
      <c r="K635" s="45"/>
      <c r="T635" s="2"/>
      <c r="IN635"/>
      <c r="IO635"/>
      <c r="IP635"/>
      <c r="IQ635"/>
      <c r="IR635"/>
      <c r="IS635"/>
      <c r="IT635"/>
      <c r="IU635"/>
      <c r="IV635"/>
    </row>
    <row r="636" spans="1:256" x14ac:dyDescent="0.25">
      <c r="B636" s="70" t="s">
        <v>331</v>
      </c>
      <c r="C636" s="71" t="s">
        <v>2263</v>
      </c>
      <c r="D636" s="72" t="s">
        <v>32</v>
      </c>
      <c r="E636" s="72">
        <v>80</v>
      </c>
      <c r="F636" s="73">
        <v>2.48</v>
      </c>
      <c r="G636" s="119">
        <v>2.67</v>
      </c>
      <c r="H636" s="72"/>
      <c r="I63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6" s="2"/>
      <c r="K636" s="45"/>
      <c r="T636" s="2"/>
      <c r="IN636"/>
      <c r="IO636"/>
      <c r="IP636"/>
      <c r="IQ636"/>
      <c r="IR636"/>
      <c r="IS636"/>
      <c r="IT636"/>
      <c r="IU636"/>
      <c r="IV636"/>
    </row>
    <row r="637" spans="1:256" hidden="1" x14ac:dyDescent="0.25">
      <c r="A637" s="155"/>
      <c r="B637" s="149" t="s">
        <v>1045</v>
      </c>
      <c r="C637" s="150" t="s">
        <v>1389</v>
      </c>
      <c r="D637" s="151" t="s">
        <v>32</v>
      </c>
      <c r="E637" s="151">
        <v>80</v>
      </c>
      <c r="F637" s="156">
        <v>2.875</v>
      </c>
      <c r="G637" s="157">
        <v>3.1</v>
      </c>
      <c r="H637" s="151"/>
      <c r="I637" s="152" t="s">
        <v>1807</v>
      </c>
      <c r="J637" s="2"/>
      <c r="K637" s="45"/>
      <c r="T637" s="2"/>
      <c r="IN637"/>
      <c r="IO637"/>
      <c r="IP637"/>
      <c r="IQ637"/>
      <c r="IR637"/>
      <c r="IS637"/>
      <c r="IT637"/>
      <c r="IU637"/>
      <c r="IV637"/>
    </row>
    <row r="638" spans="1:256" hidden="1" x14ac:dyDescent="0.25">
      <c r="A638" s="155"/>
      <c r="B638" s="149" t="s">
        <v>499</v>
      </c>
      <c r="C638" s="150" t="s">
        <v>1396</v>
      </c>
      <c r="D638" s="151" t="s">
        <v>32</v>
      </c>
      <c r="E638" s="151">
        <v>80</v>
      </c>
      <c r="F638" s="156" t="e">
        <v>#N/A</v>
      </c>
      <c r="G638" s="157" t="e">
        <v>#N/A</v>
      </c>
      <c r="H638" s="151"/>
      <c r="I638" s="152" t="s">
        <v>1807</v>
      </c>
      <c r="J638" s="2"/>
      <c r="K638" s="45"/>
      <c r="T638" s="2"/>
      <c r="IN638"/>
      <c r="IO638"/>
      <c r="IP638"/>
      <c r="IQ638"/>
      <c r="IR638"/>
      <c r="IS638"/>
      <c r="IT638"/>
      <c r="IU638"/>
      <c r="IV638"/>
    </row>
    <row r="639" spans="1:256" x14ac:dyDescent="0.25">
      <c r="B639" s="70" t="s">
        <v>1755</v>
      </c>
      <c r="C639" s="71" t="s">
        <v>1756</v>
      </c>
      <c r="D639" s="72" t="s">
        <v>32</v>
      </c>
      <c r="E639" s="72">
        <v>80</v>
      </c>
      <c r="F639" s="73">
        <v>2.4724999999999997</v>
      </c>
      <c r="G639" s="119">
        <v>2.658602150537634</v>
      </c>
      <c r="H639" s="72"/>
      <c r="I63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39" s="2"/>
      <c r="K639" s="45"/>
      <c r="T639" s="2"/>
      <c r="IN639"/>
      <c r="IO639"/>
      <c r="IP639"/>
      <c r="IQ639"/>
      <c r="IR639"/>
      <c r="IS639"/>
      <c r="IT639"/>
      <c r="IU639"/>
      <c r="IV639"/>
    </row>
    <row r="640" spans="1:256" x14ac:dyDescent="0.25">
      <c r="B640" s="70" t="s">
        <v>211</v>
      </c>
      <c r="C640" s="71" t="s">
        <v>1385</v>
      </c>
      <c r="D640" s="72" t="s">
        <v>1260</v>
      </c>
      <c r="E640" s="72">
        <v>50</v>
      </c>
      <c r="F640" s="73">
        <v>4.5999999999999996</v>
      </c>
      <c r="G640" s="119">
        <v>4.9462365591397841</v>
      </c>
      <c r="H640" s="72"/>
      <c r="I64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40" s="2"/>
      <c r="K640" s="45"/>
      <c r="T640" s="2"/>
      <c r="IN640"/>
      <c r="IO640"/>
      <c r="IP640"/>
      <c r="IQ640"/>
      <c r="IR640"/>
      <c r="IS640"/>
      <c r="IT640"/>
      <c r="IU640"/>
      <c r="IV640"/>
    </row>
    <row r="641" spans="1:256" x14ac:dyDescent="0.25">
      <c r="B641" s="70" t="s">
        <v>209</v>
      </c>
      <c r="C641" s="71" t="s">
        <v>1027</v>
      </c>
      <c r="D641" s="72" t="s">
        <v>41</v>
      </c>
      <c r="E641" s="72">
        <v>50</v>
      </c>
      <c r="F641" s="73">
        <v>8.3374999999999986</v>
      </c>
      <c r="G641" s="119">
        <v>8.9650537634408582</v>
      </c>
      <c r="H641" s="72"/>
      <c r="I64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41" s="2"/>
      <c r="K641" s="45"/>
      <c r="T641" s="2"/>
      <c r="IN641"/>
      <c r="IO641"/>
      <c r="IP641"/>
      <c r="IQ641"/>
      <c r="IR641"/>
      <c r="IS641"/>
      <c r="IT641"/>
      <c r="IU641"/>
      <c r="IV641"/>
    </row>
    <row r="642" spans="1:256" hidden="1" x14ac:dyDescent="0.25">
      <c r="A642" s="155"/>
      <c r="B642" s="149" t="s">
        <v>305</v>
      </c>
      <c r="C642" s="150" t="s">
        <v>201</v>
      </c>
      <c r="D642" s="151" t="s">
        <v>32</v>
      </c>
      <c r="E642" s="151">
        <v>80</v>
      </c>
      <c r="F642" s="156" t="e">
        <v>#N/A</v>
      </c>
      <c r="G642" s="157" t="e">
        <v>#N/A</v>
      </c>
      <c r="H642" s="151"/>
      <c r="I642" s="152" t="s">
        <v>1807</v>
      </c>
      <c r="J642" s="2"/>
      <c r="K642" s="45"/>
      <c r="T642" s="2"/>
      <c r="IN642"/>
      <c r="IO642"/>
      <c r="IP642"/>
      <c r="IQ642"/>
      <c r="IR642"/>
      <c r="IS642"/>
      <c r="IT642"/>
      <c r="IU642"/>
      <c r="IV642"/>
    </row>
    <row r="643" spans="1:256" x14ac:dyDescent="0.25">
      <c r="B643" s="70" t="s">
        <v>210</v>
      </c>
      <c r="C643" s="71" t="s">
        <v>1384</v>
      </c>
      <c r="D643" s="72" t="s">
        <v>32</v>
      </c>
      <c r="E643" s="72">
        <v>80</v>
      </c>
      <c r="F643" s="73">
        <v>2.0124999999999997</v>
      </c>
      <c r="G643" s="119">
        <v>2.1639784946236555</v>
      </c>
      <c r="H643" s="72"/>
      <c r="I64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43" s="2"/>
      <c r="K643" s="45"/>
      <c r="T643" s="2"/>
      <c r="IN643"/>
      <c r="IO643"/>
      <c r="IP643"/>
      <c r="IQ643"/>
      <c r="IR643"/>
      <c r="IS643"/>
      <c r="IT643"/>
      <c r="IU643"/>
      <c r="IV643"/>
    </row>
    <row r="644" spans="1:256" hidden="1" x14ac:dyDescent="0.25">
      <c r="A644" s="155"/>
      <c r="B644" s="149" t="s">
        <v>408</v>
      </c>
      <c r="C644" s="150" t="s">
        <v>1398</v>
      </c>
      <c r="D644" s="151" t="s">
        <v>32</v>
      </c>
      <c r="E644" s="151">
        <v>80</v>
      </c>
      <c r="F644" s="156" t="e">
        <v>#N/A</v>
      </c>
      <c r="G644" s="157" t="e">
        <v>#N/A</v>
      </c>
      <c r="H644" s="151"/>
      <c r="I644" s="152" t="s">
        <v>1807</v>
      </c>
      <c r="J644" s="2"/>
      <c r="K644" s="45"/>
      <c r="T644" s="2"/>
      <c r="IN644"/>
      <c r="IO644"/>
      <c r="IP644"/>
      <c r="IQ644"/>
      <c r="IR644"/>
      <c r="IS644"/>
      <c r="IT644"/>
      <c r="IU644"/>
      <c r="IV644"/>
    </row>
    <row r="645" spans="1:256" hidden="1" x14ac:dyDescent="0.25">
      <c r="A645" s="155"/>
      <c r="B645" s="149" t="s">
        <v>221</v>
      </c>
      <c r="C645" s="150" t="s">
        <v>1390</v>
      </c>
      <c r="D645" s="151" t="s">
        <v>41</v>
      </c>
      <c r="E645" s="151">
        <v>50</v>
      </c>
      <c r="F645" s="156">
        <v>8.3374999999999986</v>
      </c>
      <c r="G645" s="157">
        <v>8.9650537634408582</v>
      </c>
      <c r="H645" s="151"/>
      <c r="I645" s="152" t="s">
        <v>1807</v>
      </c>
      <c r="J645" s="2"/>
      <c r="K645" s="45"/>
      <c r="T645" s="2"/>
      <c r="IN645"/>
      <c r="IO645"/>
      <c r="IP645"/>
      <c r="IQ645"/>
      <c r="IR645"/>
      <c r="IS645"/>
      <c r="IT645"/>
      <c r="IU645"/>
      <c r="IV645"/>
    </row>
    <row r="646" spans="1:256" x14ac:dyDescent="0.25">
      <c r="B646" s="70" t="s">
        <v>212</v>
      </c>
      <c r="C646" s="71" t="s">
        <v>1386</v>
      </c>
      <c r="D646" s="72" t="s">
        <v>44</v>
      </c>
      <c r="E646" s="72">
        <v>25</v>
      </c>
      <c r="F646" s="73">
        <v>9.7749999999999986</v>
      </c>
      <c r="G646" s="119">
        <v>10.52</v>
      </c>
      <c r="H646" s="72"/>
      <c r="I64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46" s="2"/>
      <c r="K646" s="45"/>
      <c r="T646" s="2"/>
      <c r="IN646"/>
      <c r="IO646"/>
      <c r="IP646"/>
      <c r="IQ646"/>
      <c r="IR646"/>
      <c r="IS646"/>
      <c r="IT646"/>
      <c r="IU646"/>
      <c r="IV646"/>
    </row>
    <row r="647" spans="1:256" x14ac:dyDescent="0.25">
      <c r="B647" s="70" t="s">
        <v>1525</v>
      </c>
      <c r="C647" s="71" t="s">
        <v>1524</v>
      </c>
      <c r="D647" s="72" t="s">
        <v>41</v>
      </c>
      <c r="E647" s="72">
        <v>50</v>
      </c>
      <c r="F647" s="73">
        <v>8.3374999999999986</v>
      </c>
      <c r="G647" s="119">
        <v>8.9650537634408582</v>
      </c>
      <c r="H647" s="72"/>
      <c r="I64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47" s="2"/>
      <c r="K647" s="45"/>
      <c r="T647" s="2"/>
      <c r="IN647"/>
      <c r="IO647"/>
      <c r="IP647"/>
      <c r="IQ647"/>
      <c r="IR647"/>
      <c r="IS647"/>
      <c r="IT647"/>
      <c r="IU647"/>
      <c r="IV647"/>
    </row>
    <row r="648" spans="1:256" hidden="1" x14ac:dyDescent="0.25">
      <c r="A648" s="155"/>
      <c r="B648" s="149" t="s">
        <v>1605</v>
      </c>
      <c r="C648" s="150" t="s">
        <v>1606</v>
      </c>
      <c r="D648" s="151" t="s">
        <v>41</v>
      </c>
      <c r="E648" s="151">
        <v>50</v>
      </c>
      <c r="F648" s="156">
        <v>8.3374999999999986</v>
      </c>
      <c r="G648" s="157">
        <v>8.9650537634408582</v>
      </c>
      <c r="H648" s="151"/>
      <c r="I648" s="152" t="s">
        <v>1807</v>
      </c>
      <c r="J648" s="2"/>
      <c r="K648" s="45"/>
      <c r="T648" s="2"/>
      <c r="IN648"/>
      <c r="IO648"/>
      <c r="IP648"/>
      <c r="IQ648"/>
      <c r="IR648"/>
      <c r="IS648"/>
      <c r="IT648"/>
      <c r="IU648"/>
      <c r="IV648"/>
    </row>
    <row r="649" spans="1:256" x14ac:dyDescent="0.25">
      <c r="B649" s="70" t="s">
        <v>1519</v>
      </c>
      <c r="C649" s="71" t="s">
        <v>1511</v>
      </c>
      <c r="D649" s="72" t="s">
        <v>41</v>
      </c>
      <c r="E649" s="72">
        <v>50</v>
      </c>
      <c r="F649" s="73">
        <v>8.3374999999999986</v>
      </c>
      <c r="G649" s="119">
        <v>8.9650537634408582</v>
      </c>
      <c r="H649" s="72"/>
      <c r="I64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49" s="2"/>
      <c r="K649" s="45"/>
      <c r="T649" s="2"/>
      <c r="IN649"/>
      <c r="IO649"/>
      <c r="IP649"/>
      <c r="IQ649"/>
      <c r="IR649"/>
      <c r="IS649"/>
      <c r="IT649"/>
      <c r="IU649"/>
      <c r="IV649"/>
    </row>
    <row r="650" spans="1:256" hidden="1" x14ac:dyDescent="0.25">
      <c r="A650" s="155"/>
      <c r="B650" s="149" t="s">
        <v>506</v>
      </c>
      <c r="C650" s="150" t="s">
        <v>1400</v>
      </c>
      <c r="D650" s="151" t="s">
        <v>32</v>
      </c>
      <c r="E650" s="151">
        <v>80</v>
      </c>
      <c r="F650" s="156" t="e">
        <v>#N/A</v>
      </c>
      <c r="G650" s="157" t="e">
        <v>#N/A</v>
      </c>
      <c r="H650" s="151"/>
      <c r="I650" s="152" t="s">
        <v>1807</v>
      </c>
      <c r="J650" s="2"/>
      <c r="K650" s="45"/>
      <c r="T650" s="2"/>
      <c r="IN650"/>
      <c r="IO650"/>
      <c r="IP650"/>
      <c r="IQ650"/>
      <c r="IR650"/>
      <c r="IS650"/>
      <c r="IT650"/>
      <c r="IU650"/>
      <c r="IV650"/>
    </row>
    <row r="651" spans="1:256" ht="15" customHeight="1" x14ac:dyDescent="0.25">
      <c r="B651" s="70" t="s">
        <v>1581</v>
      </c>
      <c r="C651" s="71" t="s">
        <v>1582</v>
      </c>
      <c r="D651" s="72" t="s">
        <v>1585</v>
      </c>
      <c r="E651" s="72">
        <v>50</v>
      </c>
      <c r="F651" s="73">
        <v>11.212499999999999</v>
      </c>
      <c r="G651" s="119">
        <v>12.056451612903224</v>
      </c>
      <c r="H651" s="72"/>
      <c r="I65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1" s="2"/>
      <c r="K651" s="45"/>
      <c r="T651" s="2"/>
      <c r="IN651"/>
      <c r="IO651"/>
      <c r="IP651"/>
      <c r="IQ651"/>
      <c r="IR651"/>
      <c r="IS651"/>
      <c r="IT651"/>
      <c r="IU651"/>
      <c r="IV651"/>
    </row>
    <row r="652" spans="1:256" x14ac:dyDescent="0.25">
      <c r="B652" s="70" t="s">
        <v>213</v>
      </c>
      <c r="C652" s="71" t="s">
        <v>69</v>
      </c>
      <c r="D652" s="72" t="s">
        <v>41</v>
      </c>
      <c r="E652" s="72">
        <v>50</v>
      </c>
      <c r="F652" s="73">
        <v>8.3374999999999986</v>
      </c>
      <c r="G652" s="119">
        <v>8.9650537634408582</v>
      </c>
      <c r="H652" s="72"/>
      <c r="I65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2" s="2"/>
      <c r="K652" s="45"/>
      <c r="T652" s="2"/>
      <c r="IN652"/>
      <c r="IO652"/>
      <c r="IP652"/>
      <c r="IQ652"/>
      <c r="IR652"/>
      <c r="IS652"/>
      <c r="IT652"/>
      <c r="IU652"/>
      <c r="IV652"/>
    </row>
    <row r="653" spans="1:256" x14ac:dyDescent="0.25">
      <c r="B653" s="70" t="s">
        <v>1583</v>
      </c>
      <c r="C653" s="71" t="s">
        <v>1584</v>
      </c>
      <c r="D653" s="72" t="s">
        <v>1586</v>
      </c>
      <c r="E653" s="72">
        <v>50</v>
      </c>
      <c r="F653" s="73">
        <v>9.0274999999999981</v>
      </c>
      <c r="G653" s="119">
        <v>9.7069892473118262</v>
      </c>
      <c r="H653" s="72"/>
      <c r="I65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3" s="2"/>
      <c r="K653" s="45"/>
      <c r="T653" s="2"/>
      <c r="IN653"/>
      <c r="IO653"/>
      <c r="IP653"/>
      <c r="IQ653"/>
      <c r="IR653"/>
      <c r="IS653"/>
      <c r="IT653"/>
      <c r="IU653"/>
      <c r="IV653"/>
    </row>
    <row r="654" spans="1:256" x14ac:dyDescent="0.25">
      <c r="B654" s="70" t="s">
        <v>214</v>
      </c>
      <c r="C654" s="71" t="s">
        <v>1028</v>
      </c>
      <c r="D654" s="72" t="s">
        <v>44</v>
      </c>
      <c r="E654" s="72">
        <v>25</v>
      </c>
      <c r="F654" s="73">
        <v>9.7749999999999986</v>
      </c>
      <c r="G654" s="119">
        <v>10.52</v>
      </c>
      <c r="H654" s="72"/>
      <c r="I65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4" s="2"/>
      <c r="K654" s="45"/>
      <c r="T654" s="2"/>
      <c r="IN654"/>
      <c r="IO654"/>
      <c r="IP654"/>
      <c r="IQ654"/>
      <c r="IR654"/>
      <c r="IS654"/>
      <c r="IT654"/>
      <c r="IU654"/>
      <c r="IV654"/>
    </row>
    <row r="655" spans="1:256" x14ac:dyDescent="0.25">
      <c r="B655" s="70" t="s">
        <v>1757</v>
      </c>
      <c r="C655" s="71" t="s">
        <v>1758</v>
      </c>
      <c r="D655" s="72" t="s">
        <v>32</v>
      </c>
      <c r="E655" s="72">
        <v>80</v>
      </c>
      <c r="F655" s="73">
        <v>2.02</v>
      </c>
      <c r="G655" s="119">
        <v>2.1800000000000002</v>
      </c>
      <c r="H655" s="72"/>
      <c r="I65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5" s="2"/>
      <c r="K655" s="45"/>
      <c r="T655" s="2"/>
      <c r="IN655"/>
      <c r="IO655"/>
      <c r="IP655"/>
      <c r="IQ655"/>
      <c r="IR655"/>
      <c r="IS655"/>
      <c r="IT655"/>
      <c r="IU655"/>
      <c r="IV655"/>
    </row>
    <row r="656" spans="1:256" x14ac:dyDescent="0.25">
      <c r="B656" s="70" t="s">
        <v>216</v>
      </c>
      <c r="C656" s="71" t="s">
        <v>1029</v>
      </c>
      <c r="D656" s="72" t="s">
        <v>44</v>
      </c>
      <c r="E656" s="72">
        <v>25</v>
      </c>
      <c r="F656" s="73">
        <v>9.7749999999999986</v>
      </c>
      <c r="G656" s="119">
        <v>10.52</v>
      </c>
      <c r="H656" s="72"/>
      <c r="I65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6" s="2"/>
      <c r="K656" s="45"/>
      <c r="T656" s="2"/>
      <c r="IN656"/>
      <c r="IO656"/>
      <c r="IP656"/>
      <c r="IQ656"/>
      <c r="IR656"/>
      <c r="IS656"/>
      <c r="IT656"/>
      <c r="IU656"/>
      <c r="IV656"/>
    </row>
    <row r="657" spans="1:256" x14ac:dyDescent="0.25">
      <c r="B657" s="70" t="s">
        <v>1587</v>
      </c>
      <c r="C657" s="71" t="s">
        <v>1588</v>
      </c>
      <c r="D657" s="72" t="s">
        <v>41</v>
      </c>
      <c r="E657" s="72">
        <v>50</v>
      </c>
      <c r="F657" s="73">
        <v>8.3374999999999986</v>
      </c>
      <c r="G657" s="119">
        <v>8.9650537634408582</v>
      </c>
      <c r="H657" s="72"/>
      <c r="I65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7" s="2"/>
      <c r="K657" s="45"/>
      <c r="T657" s="2"/>
      <c r="IN657"/>
      <c r="IO657"/>
      <c r="IP657"/>
      <c r="IQ657"/>
      <c r="IR657"/>
      <c r="IS657"/>
      <c r="IT657"/>
      <c r="IU657"/>
      <c r="IV657"/>
    </row>
    <row r="658" spans="1:256" x14ac:dyDescent="0.25">
      <c r="B658" s="70" t="s">
        <v>1589</v>
      </c>
      <c r="C658" s="71" t="s">
        <v>1590</v>
      </c>
      <c r="D658" s="72" t="s">
        <v>1593</v>
      </c>
      <c r="E658" s="72">
        <v>50</v>
      </c>
      <c r="F658" s="73">
        <v>11.212499999999999</v>
      </c>
      <c r="G658" s="119">
        <v>12.056451612903224</v>
      </c>
      <c r="H658" s="72"/>
      <c r="I65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8" s="2"/>
      <c r="K658" s="45"/>
      <c r="T658" s="2"/>
      <c r="IN658"/>
      <c r="IO658"/>
      <c r="IP658"/>
      <c r="IQ658"/>
      <c r="IR658"/>
      <c r="IS658"/>
      <c r="IT658"/>
      <c r="IU658"/>
      <c r="IV658"/>
    </row>
    <row r="659" spans="1:256" x14ac:dyDescent="0.25">
      <c r="B659" s="70" t="s">
        <v>1591</v>
      </c>
      <c r="C659" s="71" t="s">
        <v>1592</v>
      </c>
      <c r="D659" s="72" t="s">
        <v>1594</v>
      </c>
      <c r="E659" s="72">
        <v>50</v>
      </c>
      <c r="F659" s="73">
        <v>11.212499999999999</v>
      </c>
      <c r="G659" s="119">
        <v>12.056451612903224</v>
      </c>
      <c r="H659" s="72"/>
      <c r="I65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59" s="2"/>
      <c r="K659" s="45"/>
      <c r="T659" s="2"/>
      <c r="IN659"/>
      <c r="IO659"/>
      <c r="IP659"/>
      <c r="IQ659"/>
      <c r="IR659"/>
      <c r="IS659"/>
      <c r="IT659"/>
      <c r="IU659"/>
      <c r="IV659"/>
    </row>
    <row r="660" spans="1:256" x14ac:dyDescent="0.25">
      <c r="B660" s="70" t="s">
        <v>217</v>
      </c>
      <c r="C660" s="71" t="s">
        <v>151</v>
      </c>
      <c r="D660" s="72" t="s">
        <v>41</v>
      </c>
      <c r="E660" s="72">
        <v>50</v>
      </c>
      <c r="F660" s="73">
        <v>8.3374999999999986</v>
      </c>
      <c r="G660" s="119">
        <v>8.9650537634408582</v>
      </c>
      <c r="H660" s="72"/>
      <c r="I66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0" s="2"/>
      <c r="K660" s="45"/>
      <c r="T660" s="2"/>
      <c r="IN660"/>
      <c r="IO660"/>
      <c r="IP660"/>
      <c r="IQ660"/>
      <c r="IR660"/>
      <c r="IS660"/>
      <c r="IT660"/>
      <c r="IU660"/>
      <c r="IV660"/>
    </row>
    <row r="661" spans="1:256" x14ac:dyDescent="0.25">
      <c r="B661" s="70" t="s">
        <v>219</v>
      </c>
      <c r="C661" s="71" t="s">
        <v>1387</v>
      </c>
      <c r="D661" s="72" t="s">
        <v>41</v>
      </c>
      <c r="E661" s="72">
        <v>50</v>
      </c>
      <c r="F661" s="73">
        <v>8.3374999999999986</v>
      </c>
      <c r="G661" s="119">
        <v>8.9650537634408582</v>
      </c>
      <c r="H661" s="72"/>
      <c r="I66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1" s="2"/>
      <c r="K661" s="45"/>
      <c r="T661" s="2"/>
      <c r="IN661"/>
      <c r="IO661"/>
      <c r="IP661"/>
      <c r="IQ661"/>
      <c r="IR661"/>
      <c r="IS661"/>
      <c r="IT661"/>
      <c r="IU661"/>
      <c r="IV661"/>
    </row>
    <row r="662" spans="1:256" hidden="1" x14ac:dyDescent="0.25">
      <c r="A662" s="155"/>
      <c r="B662" s="149" t="s">
        <v>1092</v>
      </c>
      <c r="C662" s="150" t="s">
        <v>1401</v>
      </c>
      <c r="D662" s="151" t="s">
        <v>32</v>
      </c>
      <c r="E662" s="151">
        <v>80</v>
      </c>
      <c r="F662" s="156" t="e">
        <v>#N/A</v>
      </c>
      <c r="G662" s="157" t="e">
        <v>#N/A</v>
      </c>
      <c r="H662" s="151"/>
      <c r="I662" s="152" t="s">
        <v>1807</v>
      </c>
      <c r="J662" s="2"/>
      <c r="K662" s="45"/>
      <c r="T662" s="2"/>
      <c r="IN662"/>
      <c r="IO662"/>
      <c r="IP662"/>
      <c r="IQ662"/>
      <c r="IR662"/>
      <c r="IS662"/>
      <c r="IT662"/>
      <c r="IU662"/>
      <c r="IV662"/>
    </row>
    <row r="663" spans="1:256" x14ac:dyDescent="0.25">
      <c r="B663" s="70" t="s">
        <v>1044</v>
      </c>
      <c r="C663" s="71" t="s">
        <v>1388</v>
      </c>
      <c r="D663" s="72" t="s">
        <v>41</v>
      </c>
      <c r="E663" s="72">
        <v>50</v>
      </c>
      <c r="F663" s="73">
        <v>8.3374999999999986</v>
      </c>
      <c r="G663" s="119">
        <v>8.9650537634408582</v>
      </c>
      <c r="H663" s="72"/>
      <c r="I66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3" s="2"/>
      <c r="K663" s="45"/>
      <c r="T663" s="2"/>
      <c r="IN663"/>
      <c r="IO663"/>
      <c r="IP663"/>
      <c r="IQ663"/>
      <c r="IR663"/>
      <c r="IS663"/>
      <c r="IT663"/>
      <c r="IU663"/>
      <c r="IV663"/>
    </row>
    <row r="664" spans="1:256" hidden="1" x14ac:dyDescent="0.25">
      <c r="A664" s="155"/>
      <c r="B664" s="149" t="s">
        <v>906</v>
      </c>
      <c r="C664" s="150" t="s">
        <v>1395</v>
      </c>
      <c r="D664" s="151" t="s">
        <v>32</v>
      </c>
      <c r="E664" s="151">
        <v>80</v>
      </c>
      <c r="F664" s="156">
        <v>1.07</v>
      </c>
      <c r="G664" s="157">
        <v>1.1599999999999999</v>
      </c>
      <c r="H664" s="151"/>
      <c r="I664" s="152" t="s">
        <v>1807</v>
      </c>
      <c r="J664" s="2"/>
      <c r="K664" s="45"/>
      <c r="T664" s="2"/>
      <c r="IN664"/>
      <c r="IO664"/>
      <c r="IP664"/>
      <c r="IQ664"/>
      <c r="IR664"/>
      <c r="IS664"/>
      <c r="IT664"/>
      <c r="IU664"/>
      <c r="IV664"/>
    </row>
    <row r="665" spans="1:256" x14ac:dyDescent="0.25">
      <c r="B665" s="70" t="s">
        <v>220</v>
      </c>
      <c r="C665" s="71" t="s">
        <v>152</v>
      </c>
      <c r="D665" s="72" t="s">
        <v>32</v>
      </c>
      <c r="E665" s="72">
        <v>80</v>
      </c>
      <c r="F665" s="73">
        <v>2.02</v>
      </c>
      <c r="G665" s="119">
        <v>2.1800000000000002</v>
      </c>
      <c r="H665" s="72"/>
      <c r="I66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5" s="2"/>
      <c r="K665" s="45"/>
      <c r="T665" s="2"/>
      <c r="IN665"/>
      <c r="IO665"/>
      <c r="IP665"/>
      <c r="IQ665"/>
      <c r="IR665"/>
      <c r="IS665"/>
      <c r="IT665"/>
      <c r="IU665"/>
      <c r="IV665"/>
    </row>
    <row r="666" spans="1:256" hidden="1" x14ac:dyDescent="0.25">
      <c r="A666" s="155"/>
      <c r="B666" s="149" t="s">
        <v>590</v>
      </c>
      <c r="C666" s="150" t="s">
        <v>1402</v>
      </c>
      <c r="D666" s="151" t="s">
        <v>32</v>
      </c>
      <c r="E666" s="151">
        <v>80</v>
      </c>
      <c r="F666" s="156" t="e">
        <v>#N/A</v>
      </c>
      <c r="G666" s="157" t="e">
        <v>#N/A</v>
      </c>
      <c r="H666" s="151"/>
      <c r="I666" s="152" t="s">
        <v>1807</v>
      </c>
      <c r="J666" s="2"/>
      <c r="K666" s="45"/>
      <c r="T666" s="2"/>
      <c r="IN666"/>
      <c r="IO666"/>
      <c r="IP666"/>
      <c r="IQ666"/>
      <c r="IR666"/>
      <c r="IS666"/>
      <c r="IT666"/>
      <c r="IU666"/>
      <c r="IV666"/>
    </row>
    <row r="667" spans="1:256" x14ac:dyDescent="0.25">
      <c r="B667" s="70" t="s">
        <v>1595</v>
      </c>
      <c r="C667" s="71" t="s">
        <v>1596</v>
      </c>
      <c r="D667" s="72" t="s">
        <v>41</v>
      </c>
      <c r="E667" s="72">
        <v>50</v>
      </c>
      <c r="F667" s="73">
        <v>8.3374999999999986</v>
      </c>
      <c r="G667" s="119">
        <v>8.9650537634408582</v>
      </c>
      <c r="H667" s="72"/>
      <c r="I66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7" s="2"/>
      <c r="K667" s="45"/>
      <c r="T667" s="2"/>
      <c r="IN667"/>
      <c r="IO667"/>
      <c r="IP667"/>
      <c r="IQ667"/>
      <c r="IR667"/>
      <c r="IS667"/>
      <c r="IT667"/>
      <c r="IU667"/>
      <c r="IV667"/>
    </row>
    <row r="668" spans="1:256" x14ac:dyDescent="0.25">
      <c r="B668" s="70" t="s">
        <v>1759</v>
      </c>
      <c r="C668" s="71" t="s">
        <v>1760</v>
      </c>
      <c r="D668" s="72" t="s">
        <v>32</v>
      </c>
      <c r="E668" s="72">
        <v>80</v>
      </c>
      <c r="F668" s="73">
        <v>2.02</v>
      </c>
      <c r="G668" s="119">
        <v>2.1800000000000002</v>
      </c>
      <c r="H668" s="72"/>
      <c r="I66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8" s="2"/>
      <c r="K668" s="45"/>
      <c r="T668" s="2"/>
      <c r="IN668"/>
      <c r="IO668"/>
      <c r="IP668"/>
      <c r="IQ668"/>
      <c r="IR668"/>
      <c r="IS668"/>
      <c r="IT668"/>
      <c r="IU668"/>
      <c r="IV668"/>
    </row>
    <row r="669" spans="1:256" x14ac:dyDescent="0.25">
      <c r="B669" s="70" t="s">
        <v>1597</v>
      </c>
      <c r="C669" s="71" t="s">
        <v>1598</v>
      </c>
      <c r="D669" s="72" t="s">
        <v>41</v>
      </c>
      <c r="E669" s="72">
        <v>50</v>
      </c>
      <c r="F669" s="73">
        <v>8.3374999999999986</v>
      </c>
      <c r="G669" s="119">
        <v>8.9650537634408582</v>
      </c>
      <c r="H669" s="72"/>
      <c r="I66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69" s="2"/>
      <c r="K669" s="45"/>
      <c r="T669" s="2"/>
      <c r="IN669"/>
      <c r="IO669"/>
      <c r="IP669"/>
      <c r="IQ669"/>
      <c r="IR669"/>
      <c r="IS669"/>
      <c r="IT669"/>
      <c r="IU669"/>
      <c r="IV669"/>
    </row>
    <row r="670" spans="1:256" hidden="1" x14ac:dyDescent="0.25">
      <c r="A670" s="155"/>
      <c r="B670" s="149" t="s">
        <v>594</v>
      </c>
      <c r="C670" s="150" t="s">
        <v>1403</v>
      </c>
      <c r="D670" s="151" t="s">
        <v>32</v>
      </c>
      <c r="E670" s="151">
        <v>80</v>
      </c>
      <c r="F670" s="156" t="e">
        <v>#N/A</v>
      </c>
      <c r="G670" s="157" t="e">
        <v>#N/A</v>
      </c>
      <c r="H670" s="151"/>
      <c r="I670" s="152" t="s">
        <v>1807</v>
      </c>
      <c r="J670" s="2"/>
      <c r="K670" s="45"/>
      <c r="T670" s="2"/>
      <c r="IN670"/>
      <c r="IO670"/>
      <c r="IP670"/>
      <c r="IQ670"/>
      <c r="IR670"/>
      <c r="IS670"/>
      <c r="IT670"/>
      <c r="IU670"/>
      <c r="IV670"/>
    </row>
    <row r="671" spans="1:256" x14ac:dyDescent="0.25">
      <c r="B671" s="70" t="s">
        <v>1599</v>
      </c>
      <c r="C671" s="71" t="s">
        <v>1600</v>
      </c>
      <c r="D671" s="72" t="s">
        <v>41</v>
      </c>
      <c r="E671" s="72">
        <v>50</v>
      </c>
      <c r="F671" s="73">
        <v>8.3374999999999986</v>
      </c>
      <c r="G671" s="119">
        <v>8.9650537634408582</v>
      </c>
      <c r="H671" s="72"/>
      <c r="I67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1" s="2"/>
      <c r="K671" s="45"/>
      <c r="T671" s="2"/>
      <c r="IN671"/>
      <c r="IO671"/>
      <c r="IP671"/>
      <c r="IQ671"/>
      <c r="IR671"/>
      <c r="IS671"/>
      <c r="IT671"/>
      <c r="IU671"/>
      <c r="IV671"/>
    </row>
    <row r="672" spans="1:256" x14ac:dyDescent="0.25">
      <c r="B672" s="70" t="s">
        <v>222</v>
      </c>
      <c r="C672" s="71" t="s">
        <v>1031</v>
      </c>
      <c r="D672" s="72" t="s">
        <v>44</v>
      </c>
      <c r="E672" s="72">
        <v>25</v>
      </c>
      <c r="F672" s="73">
        <v>9.7749999999999986</v>
      </c>
      <c r="G672" s="119">
        <v>10.52</v>
      </c>
      <c r="H672" s="72"/>
      <c r="I67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2" s="2"/>
      <c r="K672" s="45"/>
      <c r="T672" s="2"/>
      <c r="IN672"/>
      <c r="IO672"/>
      <c r="IP672"/>
      <c r="IQ672"/>
      <c r="IR672"/>
      <c r="IS672"/>
      <c r="IT672"/>
      <c r="IU672"/>
      <c r="IV672"/>
    </row>
    <row r="673" spans="1:256" hidden="1" x14ac:dyDescent="0.25">
      <c r="A673" s="155"/>
      <c r="B673" s="149" t="s">
        <v>597</v>
      </c>
      <c r="C673" s="150" t="s">
        <v>1404</v>
      </c>
      <c r="D673" s="151" t="s">
        <v>32</v>
      </c>
      <c r="E673" s="151">
        <v>80</v>
      </c>
      <c r="F673" s="156" t="e">
        <v>#N/A</v>
      </c>
      <c r="G673" s="157" t="e">
        <v>#N/A</v>
      </c>
      <c r="H673" s="151"/>
      <c r="I673" s="152" t="s">
        <v>1807</v>
      </c>
      <c r="J673" s="2"/>
      <c r="K673" s="45"/>
      <c r="T673" s="2"/>
      <c r="IN673"/>
      <c r="IO673"/>
      <c r="IP673"/>
      <c r="IQ673"/>
      <c r="IR673"/>
      <c r="IS673"/>
      <c r="IT673"/>
      <c r="IU673"/>
      <c r="IV673"/>
    </row>
    <row r="674" spans="1:256" x14ac:dyDescent="0.25">
      <c r="B674" s="70" t="s">
        <v>223</v>
      </c>
      <c r="C674" s="71" t="s">
        <v>1391</v>
      </c>
      <c r="D674" s="72" t="s">
        <v>41</v>
      </c>
      <c r="E674" s="72">
        <v>50</v>
      </c>
      <c r="F674" s="73">
        <v>8.3374999999999986</v>
      </c>
      <c r="G674" s="119">
        <v>8.9650537634408582</v>
      </c>
      <c r="H674" s="72"/>
      <c r="I67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4" s="2"/>
      <c r="K674" s="45"/>
      <c r="T674" s="2"/>
      <c r="IN674"/>
      <c r="IO674"/>
      <c r="IP674"/>
      <c r="IQ674"/>
      <c r="IR674"/>
      <c r="IS674"/>
      <c r="IT674"/>
      <c r="IU674"/>
      <c r="IV674"/>
    </row>
    <row r="675" spans="1:256" x14ac:dyDescent="0.25">
      <c r="B675" s="70" t="s">
        <v>225</v>
      </c>
      <c r="C675" s="71" t="s">
        <v>1392</v>
      </c>
      <c r="D675" s="72" t="s">
        <v>41</v>
      </c>
      <c r="E675" s="72">
        <v>50</v>
      </c>
      <c r="F675" s="73">
        <v>8.3374999999999986</v>
      </c>
      <c r="G675" s="119">
        <v>8.9650537634408582</v>
      </c>
      <c r="H675" s="72"/>
      <c r="I67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5" s="2"/>
      <c r="K675" s="45"/>
      <c r="T675" s="2"/>
      <c r="IN675"/>
      <c r="IO675"/>
      <c r="IP675"/>
      <c r="IQ675"/>
      <c r="IR675"/>
      <c r="IS675"/>
      <c r="IT675"/>
      <c r="IU675"/>
      <c r="IV675"/>
    </row>
    <row r="676" spans="1:256" x14ac:dyDescent="0.25">
      <c r="B676" s="70" t="s">
        <v>226</v>
      </c>
      <c r="C676" s="71" t="s">
        <v>72</v>
      </c>
      <c r="D676" s="72" t="s">
        <v>41</v>
      </c>
      <c r="E676" s="72">
        <v>50</v>
      </c>
      <c r="F676" s="73">
        <v>8.3374999999999986</v>
      </c>
      <c r="G676" s="119">
        <v>8.9650537634408582</v>
      </c>
      <c r="H676" s="72"/>
      <c r="I67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6" s="2"/>
      <c r="K676" s="45"/>
      <c r="T676" s="2"/>
      <c r="IN676"/>
      <c r="IO676"/>
      <c r="IP676"/>
      <c r="IQ676"/>
      <c r="IR676"/>
      <c r="IS676"/>
      <c r="IT676"/>
      <c r="IU676"/>
      <c r="IV676"/>
    </row>
    <row r="677" spans="1:256" x14ac:dyDescent="0.25">
      <c r="B677" s="70" t="s">
        <v>1607</v>
      </c>
      <c r="C677" s="71" t="s">
        <v>1608</v>
      </c>
      <c r="D677" s="72" t="s">
        <v>41</v>
      </c>
      <c r="E677" s="72">
        <v>50</v>
      </c>
      <c r="F677" s="73">
        <v>8.3374999999999986</v>
      </c>
      <c r="G677" s="119">
        <v>8.9650537634408582</v>
      </c>
      <c r="H677" s="72"/>
      <c r="I67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7" s="2"/>
      <c r="K677" s="45"/>
      <c r="T677" s="2"/>
      <c r="IN677"/>
      <c r="IO677"/>
      <c r="IP677"/>
      <c r="IQ677"/>
      <c r="IR677"/>
      <c r="IS677"/>
      <c r="IT677"/>
      <c r="IU677"/>
      <c r="IV677"/>
    </row>
    <row r="678" spans="1:256" x14ac:dyDescent="0.25">
      <c r="B678" s="70" t="s">
        <v>227</v>
      </c>
      <c r="C678" s="71" t="s">
        <v>153</v>
      </c>
      <c r="D678" s="72" t="s">
        <v>41</v>
      </c>
      <c r="E678" s="72">
        <v>50</v>
      </c>
      <c r="F678" s="73">
        <v>8.3374999999999986</v>
      </c>
      <c r="G678" s="119">
        <v>8.9650537634408582</v>
      </c>
      <c r="H678" s="72"/>
      <c r="I67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8" s="2"/>
      <c r="K678" s="45"/>
      <c r="T678" s="2"/>
      <c r="IN678"/>
      <c r="IO678"/>
      <c r="IP678"/>
      <c r="IQ678"/>
      <c r="IR678"/>
      <c r="IS678"/>
      <c r="IT678"/>
      <c r="IU678"/>
      <c r="IV678"/>
    </row>
    <row r="679" spans="1:256" x14ac:dyDescent="0.25">
      <c r="B679" s="70" t="s">
        <v>1046</v>
      </c>
      <c r="C679" s="71" t="s">
        <v>1032</v>
      </c>
      <c r="D679" s="72" t="s">
        <v>41</v>
      </c>
      <c r="E679" s="72">
        <v>50</v>
      </c>
      <c r="F679" s="73">
        <v>8.3374999999999986</v>
      </c>
      <c r="G679" s="119">
        <v>8.9650537634408582</v>
      </c>
      <c r="H679" s="72"/>
      <c r="I67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79" s="2"/>
      <c r="K679" s="45"/>
      <c r="T679" s="2"/>
      <c r="IN679"/>
      <c r="IO679"/>
      <c r="IP679"/>
      <c r="IQ679"/>
      <c r="IR679"/>
      <c r="IS679"/>
      <c r="IT679"/>
      <c r="IU679"/>
      <c r="IV679"/>
    </row>
    <row r="680" spans="1:256" x14ac:dyDescent="0.25">
      <c r="B680" s="70" t="s">
        <v>1047</v>
      </c>
      <c r="C680" s="71" t="s">
        <v>1513</v>
      </c>
      <c r="D680" s="72" t="s">
        <v>44</v>
      </c>
      <c r="E680" s="72">
        <v>25</v>
      </c>
      <c r="F680" s="73">
        <v>9.7749999999999986</v>
      </c>
      <c r="G680" s="119">
        <v>10.52</v>
      </c>
      <c r="H680" s="72"/>
      <c r="I68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0" s="2"/>
      <c r="K680" s="45"/>
      <c r="T680" s="2"/>
      <c r="IN680"/>
      <c r="IO680"/>
      <c r="IP680"/>
      <c r="IQ680"/>
      <c r="IR680"/>
      <c r="IS680"/>
      <c r="IT680"/>
      <c r="IU680"/>
      <c r="IV680"/>
    </row>
    <row r="681" spans="1:256" hidden="1" x14ac:dyDescent="0.25">
      <c r="A681" s="155"/>
      <c r="B681" s="149" t="s">
        <v>604</v>
      </c>
      <c r="C681" s="150" t="s">
        <v>1405</v>
      </c>
      <c r="D681" s="151" t="s">
        <v>32</v>
      </c>
      <c r="E681" s="151">
        <v>80</v>
      </c>
      <c r="F681" s="156" t="e">
        <v>#N/A</v>
      </c>
      <c r="G681" s="157" t="e">
        <v>#N/A</v>
      </c>
      <c r="H681" s="151"/>
      <c r="I681" s="152" t="s">
        <v>1807</v>
      </c>
      <c r="J681" s="2"/>
      <c r="K681" s="45"/>
      <c r="T681" s="2"/>
      <c r="IN681"/>
      <c r="IO681"/>
      <c r="IP681"/>
      <c r="IQ681"/>
      <c r="IR681"/>
      <c r="IS681"/>
      <c r="IT681"/>
      <c r="IU681"/>
      <c r="IV681"/>
    </row>
    <row r="682" spans="1:256" x14ac:dyDescent="0.25">
      <c r="B682" s="70" t="s">
        <v>1520</v>
      </c>
      <c r="C682" s="71" t="s">
        <v>1512</v>
      </c>
      <c r="D682" s="72" t="s">
        <v>41</v>
      </c>
      <c r="E682" s="72">
        <v>50</v>
      </c>
      <c r="F682" s="73">
        <v>8.3374999999999986</v>
      </c>
      <c r="G682" s="119">
        <v>8.9650537634408582</v>
      </c>
      <c r="H682" s="72"/>
      <c r="I68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2" s="2"/>
      <c r="K682" s="45"/>
      <c r="T682" s="2"/>
      <c r="IN682"/>
      <c r="IO682"/>
      <c r="IP682"/>
      <c r="IQ682"/>
      <c r="IR682"/>
      <c r="IS682"/>
      <c r="IT682"/>
      <c r="IU682"/>
      <c r="IV682"/>
    </row>
    <row r="683" spans="1:256" x14ac:dyDescent="0.25">
      <c r="B683" s="70" t="s">
        <v>208</v>
      </c>
      <c r="C683" s="71" t="s">
        <v>73</v>
      </c>
      <c r="D683" s="72" t="s">
        <v>32</v>
      </c>
      <c r="E683" s="72">
        <v>80</v>
      </c>
      <c r="F683" s="73">
        <v>1.127</v>
      </c>
      <c r="G683" s="119">
        <v>1.22</v>
      </c>
      <c r="H683" s="72"/>
      <c r="I68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3" s="2"/>
      <c r="K683" s="45"/>
      <c r="T683" s="2"/>
      <c r="IN683"/>
      <c r="IO683"/>
      <c r="IP683"/>
      <c r="IQ683"/>
      <c r="IR683"/>
      <c r="IS683"/>
      <c r="IT683"/>
      <c r="IU683"/>
      <c r="IV683"/>
    </row>
    <row r="684" spans="1:256" x14ac:dyDescent="0.25">
      <c r="B684" s="70" t="s">
        <v>1043</v>
      </c>
      <c r="C684" s="71" t="s">
        <v>1382</v>
      </c>
      <c r="D684" s="72" t="s">
        <v>32</v>
      </c>
      <c r="E684" s="72">
        <v>80</v>
      </c>
      <c r="F684" s="73">
        <v>2.2999999999999998</v>
      </c>
      <c r="G684" s="119">
        <v>2.48</v>
      </c>
      <c r="H684" s="72"/>
      <c r="I68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4" s="2"/>
      <c r="K684" s="45"/>
      <c r="T684" s="2"/>
      <c r="IN684"/>
      <c r="IO684"/>
      <c r="IP684"/>
      <c r="IQ684"/>
      <c r="IR684"/>
      <c r="IS684"/>
      <c r="IT684"/>
      <c r="IU684"/>
      <c r="IV684"/>
    </row>
    <row r="685" spans="1:256" x14ac:dyDescent="0.25">
      <c r="B685" s="70" t="s">
        <v>1761</v>
      </c>
      <c r="C685" s="71" t="s">
        <v>1762</v>
      </c>
      <c r="D685" s="72" t="s">
        <v>41</v>
      </c>
      <c r="E685" s="72">
        <v>50</v>
      </c>
      <c r="F685" s="73">
        <v>8.3374999999999986</v>
      </c>
      <c r="G685" s="119">
        <v>8.9650537634408582</v>
      </c>
      <c r="H685" s="72"/>
      <c r="I68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5" s="2"/>
      <c r="K685" s="45"/>
      <c r="T685" s="2"/>
      <c r="IN685"/>
      <c r="IO685"/>
      <c r="IP685"/>
      <c r="IQ685"/>
      <c r="IR685"/>
      <c r="IS685"/>
      <c r="IT685"/>
      <c r="IU685"/>
      <c r="IV685"/>
    </row>
    <row r="686" spans="1:256" hidden="1" x14ac:dyDescent="0.25">
      <c r="A686" s="155"/>
      <c r="B686" s="149" t="s">
        <v>1765</v>
      </c>
      <c r="C686" s="150" t="s">
        <v>1766</v>
      </c>
      <c r="D686" s="151" t="s">
        <v>32</v>
      </c>
      <c r="E686" s="151">
        <v>80</v>
      </c>
      <c r="F686" s="156">
        <v>0.83949999999999991</v>
      </c>
      <c r="G686" s="157">
        <v>0.90268817204301066</v>
      </c>
      <c r="H686" s="151"/>
      <c r="I686" s="152" t="s">
        <v>1807</v>
      </c>
      <c r="J686" s="2"/>
      <c r="K686" s="45"/>
      <c r="T686" s="2"/>
      <c r="IN686"/>
      <c r="IO686"/>
      <c r="IP686"/>
      <c r="IQ686"/>
      <c r="IR686"/>
      <c r="IS686"/>
      <c r="IT686"/>
      <c r="IU686"/>
      <c r="IV686"/>
    </row>
    <row r="687" spans="1:256" x14ac:dyDescent="0.25">
      <c r="B687" s="70" t="s">
        <v>334</v>
      </c>
      <c r="C687" s="71" t="s">
        <v>2264</v>
      </c>
      <c r="D687" s="72" t="s">
        <v>32</v>
      </c>
      <c r="E687" s="72">
        <v>80</v>
      </c>
      <c r="F687" s="73">
        <v>1.01</v>
      </c>
      <c r="G687" s="119">
        <v>1.0900000000000001</v>
      </c>
      <c r="H687" s="72"/>
      <c r="I68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7" s="2"/>
      <c r="K687" s="45"/>
      <c r="T687" s="2"/>
      <c r="IN687"/>
      <c r="IO687"/>
      <c r="IP687"/>
      <c r="IQ687"/>
      <c r="IR687"/>
      <c r="IS687"/>
      <c r="IT687"/>
      <c r="IU687"/>
      <c r="IV687"/>
    </row>
    <row r="688" spans="1:256" x14ac:dyDescent="0.25">
      <c r="B688" s="70" t="s">
        <v>1627</v>
      </c>
      <c r="C688" s="71" t="s">
        <v>1628</v>
      </c>
      <c r="D688" s="72" t="s">
        <v>32</v>
      </c>
      <c r="E688" s="72">
        <v>80</v>
      </c>
      <c r="F688" s="73">
        <v>1.0004999999999999</v>
      </c>
      <c r="G688" s="119">
        <v>1.0758064516129031</v>
      </c>
      <c r="H688" s="72"/>
      <c r="I68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8" s="2"/>
      <c r="K688" s="45"/>
      <c r="T688" s="2"/>
      <c r="IN688"/>
      <c r="IO688"/>
      <c r="IP688"/>
      <c r="IQ688"/>
      <c r="IR688"/>
      <c r="IS688"/>
      <c r="IT688"/>
      <c r="IU688"/>
      <c r="IV688"/>
    </row>
    <row r="689" spans="1:256" x14ac:dyDescent="0.25">
      <c r="B689" s="70" t="s">
        <v>333</v>
      </c>
      <c r="C689" s="71" t="s">
        <v>2265</v>
      </c>
      <c r="D689" s="72" t="s">
        <v>32</v>
      </c>
      <c r="E689" s="72">
        <v>80</v>
      </c>
      <c r="F689" s="73">
        <v>1.01</v>
      </c>
      <c r="G689" s="119">
        <v>1.0900000000000001</v>
      </c>
      <c r="H689" s="72"/>
      <c r="I68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89" s="2"/>
      <c r="K689" s="45"/>
      <c r="T689" s="2"/>
      <c r="IN689"/>
      <c r="IO689"/>
      <c r="IP689"/>
      <c r="IQ689"/>
      <c r="IR689"/>
      <c r="IS689"/>
      <c r="IT689"/>
      <c r="IU689"/>
      <c r="IV689"/>
    </row>
    <row r="690" spans="1:256" x14ac:dyDescent="0.25">
      <c r="B690" s="70" t="s">
        <v>715</v>
      </c>
      <c r="C690" s="71" t="s">
        <v>2266</v>
      </c>
      <c r="D690" s="72" t="s">
        <v>32</v>
      </c>
      <c r="E690" s="72">
        <v>80</v>
      </c>
      <c r="F690" s="73">
        <v>1.07</v>
      </c>
      <c r="G690" s="119">
        <v>1.1599999999999999</v>
      </c>
      <c r="H690" s="72"/>
      <c r="I69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0" s="2"/>
      <c r="K690" s="45"/>
      <c r="T690" s="2"/>
      <c r="IN690"/>
      <c r="IO690"/>
      <c r="IP690"/>
      <c r="IQ690"/>
      <c r="IR690"/>
      <c r="IS690"/>
      <c r="IT690"/>
      <c r="IU690"/>
      <c r="IV690"/>
    </row>
    <row r="691" spans="1:256" hidden="1" x14ac:dyDescent="0.25">
      <c r="A691" s="155"/>
      <c r="B691" s="149" t="s">
        <v>1075</v>
      </c>
      <c r="C691" s="150" t="s">
        <v>1406</v>
      </c>
      <c r="D691" s="151" t="s">
        <v>1260</v>
      </c>
      <c r="E691" s="151">
        <v>50</v>
      </c>
      <c r="F691" s="156" t="e">
        <v>#N/A</v>
      </c>
      <c r="G691" s="157" t="e">
        <v>#N/A</v>
      </c>
      <c r="H691" s="151"/>
      <c r="I691" s="152" t="s">
        <v>1807</v>
      </c>
      <c r="J691" s="2"/>
      <c r="K691" s="45"/>
      <c r="T691" s="2"/>
      <c r="IN691"/>
      <c r="IO691"/>
      <c r="IP691"/>
      <c r="IQ691"/>
      <c r="IR691"/>
      <c r="IS691"/>
      <c r="IT691"/>
      <c r="IU691"/>
      <c r="IV691"/>
    </row>
    <row r="692" spans="1:256" x14ac:dyDescent="0.25">
      <c r="B692" s="70" t="s">
        <v>716</v>
      </c>
      <c r="C692" s="71" t="s">
        <v>2267</v>
      </c>
      <c r="D692" s="72" t="s">
        <v>32</v>
      </c>
      <c r="E692" s="72">
        <v>80</v>
      </c>
      <c r="F692" s="73">
        <v>1.07</v>
      </c>
      <c r="G692" s="119">
        <v>1.1599999999999999</v>
      </c>
      <c r="H692" s="72"/>
      <c r="I69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2" s="2"/>
      <c r="K692" s="45"/>
      <c r="T692" s="2"/>
      <c r="IN692"/>
      <c r="IO692"/>
      <c r="IP692"/>
      <c r="IQ692"/>
      <c r="IR692"/>
      <c r="IS692"/>
      <c r="IT692"/>
      <c r="IU692"/>
      <c r="IV692"/>
    </row>
    <row r="693" spans="1:256" x14ac:dyDescent="0.25">
      <c r="B693" s="70" t="s">
        <v>717</v>
      </c>
      <c r="C693" s="71" t="s">
        <v>2268</v>
      </c>
      <c r="D693" s="72" t="s">
        <v>32</v>
      </c>
      <c r="E693" s="72">
        <v>80</v>
      </c>
      <c r="F693" s="73">
        <v>1.07</v>
      </c>
      <c r="G693" s="119">
        <v>1.1599999999999999</v>
      </c>
      <c r="H693" s="72"/>
      <c r="I69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3" s="2"/>
      <c r="K693" s="45"/>
      <c r="T693" s="2"/>
      <c r="IN693"/>
      <c r="IO693"/>
      <c r="IP693"/>
      <c r="IQ693"/>
      <c r="IR693"/>
      <c r="IS693"/>
      <c r="IT693"/>
      <c r="IU693"/>
      <c r="IV693"/>
    </row>
    <row r="694" spans="1:256" x14ac:dyDescent="0.25">
      <c r="B694" s="70" t="s">
        <v>718</v>
      </c>
      <c r="C694" s="71" t="s">
        <v>2269</v>
      </c>
      <c r="D694" s="72" t="s">
        <v>32</v>
      </c>
      <c r="E694" s="72">
        <v>80</v>
      </c>
      <c r="F694" s="73">
        <v>1.07</v>
      </c>
      <c r="G694" s="119">
        <v>1.1599999999999999</v>
      </c>
      <c r="H694" s="72"/>
      <c r="I69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4" s="2"/>
      <c r="K694" s="45"/>
      <c r="T694" s="2"/>
      <c r="IN694"/>
      <c r="IO694"/>
      <c r="IP694"/>
      <c r="IQ694"/>
      <c r="IR694"/>
      <c r="IS694"/>
      <c r="IT694"/>
      <c r="IU694"/>
      <c r="IV694"/>
    </row>
    <row r="695" spans="1:256" x14ac:dyDescent="0.25">
      <c r="B695" s="70" t="s">
        <v>714</v>
      </c>
      <c r="C695" s="71" t="s">
        <v>2270</v>
      </c>
      <c r="D695" s="72" t="s">
        <v>32</v>
      </c>
      <c r="E695" s="72">
        <v>80</v>
      </c>
      <c r="F695" s="73">
        <v>1.07</v>
      </c>
      <c r="G695" s="119">
        <v>1.1599999999999999</v>
      </c>
      <c r="H695" s="72"/>
      <c r="I69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5" s="2"/>
      <c r="K695" s="45"/>
      <c r="T695" s="2"/>
      <c r="IN695"/>
      <c r="IO695"/>
      <c r="IP695"/>
      <c r="IQ695"/>
      <c r="IR695"/>
      <c r="IS695"/>
      <c r="IT695"/>
      <c r="IU695"/>
      <c r="IV695"/>
    </row>
    <row r="696" spans="1:256" x14ac:dyDescent="0.25">
      <c r="B696" s="70" t="s">
        <v>930</v>
      </c>
      <c r="C696" s="71" t="s">
        <v>2271</v>
      </c>
      <c r="D696" s="72" t="s">
        <v>32</v>
      </c>
      <c r="E696" s="72">
        <v>80</v>
      </c>
      <c r="F696" s="73">
        <v>1.07</v>
      </c>
      <c r="G696" s="119">
        <v>1.1599999999999999</v>
      </c>
      <c r="H696" s="72"/>
      <c r="I69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6" s="2"/>
      <c r="K696" s="45"/>
      <c r="T696" s="2"/>
      <c r="IN696"/>
      <c r="IO696"/>
      <c r="IP696"/>
      <c r="IQ696"/>
      <c r="IR696"/>
      <c r="IS696"/>
      <c r="IT696"/>
      <c r="IU696"/>
      <c r="IV696"/>
    </row>
    <row r="697" spans="1:256" x14ac:dyDescent="0.25">
      <c r="B697" s="70" t="s">
        <v>931</v>
      </c>
      <c r="C697" s="71" t="s">
        <v>2272</v>
      </c>
      <c r="D697" s="72" t="s">
        <v>32</v>
      </c>
      <c r="E697" s="72">
        <v>80</v>
      </c>
      <c r="F697" s="73">
        <v>1.07</v>
      </c>
      <c r="G697" s="119">
        <v>1.1599999999999999</v>
      </c>
      <c r="H697" s="72"/>
      <c r="I69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7" s="2"/>
      <c r="K697" s="45"/>
      <c r="T697" s="2"/>
      <c r="IN697"/>
      <c r="IO697"/>
      <c r="IP697"/>
      <c r="IQ697"/>
      <c r="IR697"/>
      <c r="IS697"/>
      <c r="IT697"/>
      <c r="IU697"/>
      <c r="IV697"/>
    </row>
    <row r="698" spans="1:256" x14ac:dyDescent="0.25">
      <c r="B698" s="70" t="s">
        <v>500</v>
      </c>
      <c r="C698" s="71" t="s">
        <v>2273</v>
      </c>
      <c r="D698" s="72" t="s">
        <v>32</v>
      </c>
      <c r="E698" s="72">
        <v>80</v>
      </c>
      <c r="F698" s="73">
        <v>1.0580000000000001</v>
      </c>
      <c r="G698" s="119">
        <v>1.1376344086021506</v>
      </c>
      <c r="H698" s="72"/>
      <c r="I69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8" s="2"/>
      <c r="K698" s="45"/>
      <c r="T698" s="2"/>
      <c r="IN698"/>
      <c r="IO698"/>
      <c r="IP698"/>
      <c r="IQ698"/>
      <c r="IR698"/>
      <c r="IS698"/>
      <c r="IT698"/>
      <c r="IU698"/>
      <c r="IV698"/>
    </row>
    <row r="699" spans="1:256" x14ac:dyDescent="0.25">
      <c r="B699" s="70" t="s">
        <v>946</v>
      </c>
      <c r="C699" s="71" t="s">
        <v>1397</v>
      </c>
      <c r="D699" s="72" t="s">
        <v>32</v>
      </c>
      <c r="E699" s="72">
        <v>80</v>
      </c>
      <c r="F699" s="73">
        <v>2.875</v>
      </c>
      <c r="G699" s="119">
        <v>3.1</v>
      </c>
      <c r="H699" s="72"/>
      <c r="I69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699" s="2"/>
      <c r="K699" s="45"/>
      <c r="T699" s="2"/>
      <c r="IN699"/>
      <c r="IO699"/>
      <c r="IP699"/>
      <c r="IQ699"/>
      <c r="IR699"/>
      <c r="IS699"/>
      <c r="IT699"/>
      <c r="IU699"/>
      <c r="IV699"/>
    </row>
    <row r="700" spans="1:256" x14ac:dyDescent="0.25">
      <c r="B700" s="70" t="s">
        <v>1004</v>
      </c>
      <c r="C700" s="71" t="s">
        <v>2274</v>
      </c>
      <c r="D700" s="72" t="s">
        <v>32</v>
      </c>
      <c r="E700" s="72">
        <v>80</v>
      </c>
      <c r="F700" s="73">
        <v>1.01</v>
      </c>
      <c r="G700" s="119">
        <v>1.0900000000000001</v>
      </c>
      <c r="H700" s="72"/>
      <c r="I70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0" s="2"/>
      <c r="K700" s="45"/>
      <c r="T700" s="2"/>
      <c r="IN700"/>
      <c r="IO700"/>
      <c r="IP700"/>
      <c r="IQ700"/>
      <c r="IR700"/>
      <c r="IS700"/>
      <c r="IT700"/>
      <c r="IU700"/>
      <c r="IV700"/>
    </row>
    <row r="701" spans="1:256" x14ac:dyDescent="0.25">
      <c r="B701" s="70" t="s">
        <v>303</v>
      </c>
      <c r="C701" s="71" t="s">
        <v>74</v>
      </c>
      <c r="D701" s="72" t="s">
        <v>32</v>
      </c>
      <c r="E701" s="72">
        <v>80</v>
      </c>
      <c r="F701" s="73">
        <v>1.0580000000000001</v>
      </c>
      <c r="G701" s="119">
        <v>1.1376344086021506</v>
      </c>
      <c r="H701" s="72"/>
      <c r="I70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1" s="2"/>
      <c r="K701" s="45"/>
      <c r="T701" s="2"/>
      <c r="IN701"/>
      <c r="IO701"/>
      <c r="IP701"/>
      <c r="IQ701"/>
      <c r="IR701"/>
      <c r="IS701"/>
      <c r="IT701"/>
      <c r="IU701"/>
      <c r="IV701"/>
    </row>
    <row r="702" spans="1:256" x14ac:dyDescent="0.25">
      <c r="B702" s="70" t="s">
        <v>304</v>
      </c>
      <c r="C702" s="71" t="s">
        <v>75</v>
      </c>
      <c r="D702" s="72" t="s">
        <v>32</v>
      </c>
      <c r="E702" s="72">
        <v>80</v>
      </c>
      <c r="F702" s="73">
        <v>1.7249999999999999</v>
      </c>
      <c r="G702" s="119">
        <v>1.87</v>
      </c>
      <c r="H702" s="72"/>
      <c r="I70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2" s="2"/>
      <c r="K702" s="45"/>
      <c r="T702" s="2"/>
      <c r="IN702"/>
      <c r="IO702"/>
      <c r="IP702"/>
      <c r="IQ702"/>
      <c r="IR702"/>
      <c r="IS702"/>
      <c r="IT702"/>
      <c r="IU702"/>
      <c r="IV702"/>
    </row>
    <row r="703" spans="1:256" x14ac:dyDescent="0.25">
      <c r="B703" s="70" t="s">
        <v>888</v>
      </c>
      <c r="C703" s="71" t="s">
        <v>2275</v>
      </c>
      <c r="D703" s="72" t="s">
        <v>32</v>
      </c>
      <c r="E703" s="72">
        <v>80</v>
      </c>
      <c r="F703" s="73">
        <v>0.97749999999999992</v>
      </c>
      <c r="G703" s="119">
        <v>1.06</v>
      </c>
      <c r="H703" s="72"/>
      <c r="I70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3" s="2"/>
      <c r="K703" s="45"/>
      <c r="T703" s="2"/>
      <c r="IN703"/>
      <c r="IO703"/>
      <c r="IP703"/>
      <c r="IQ703"/>
      <c r="IR703"/>
      <c r="IS703"/>
      <c r="IT703"/>
      <c r="IU703"/>
      <c r="IV703"/>
    </row>
    <row r="704" spans="1:256" x14ac:dyDescent="0.25">
      <c r="B704" s="70" t="s">
        <v>889</v>
      </c>
      <c r="C704" s="71" t="s">
        <v>2276</v>
      </c>
      <c r="D704" s="72" t="s">
        <v>32</v>
      </c>
      <c r="E704" s="72">
        <v>80</v>
      </c>
      <c r="F704" s="73">
        <v>0.97749999999999992</v>
      </c>
      <c r="G704" s="119">
        <v>1.06</v>
      </c>
      <c r="H704" s="72"/>
      <c r="I70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4" s="2"/>
      <c r="K704" s="45"/>
      <c r="T704" s="2"/>
      <c r="IN704"/>
      <c r="IO704"/>
      <c r="IP704"/>
      <c r="IQ704"/>
      <c r="IR704"/>
      <c r="IS704"/>
      <c r="IT704"/>
      <c r="IU704"/>
      <c r="IV704"/>
    </row>
    <row r="705" spans="1:256" hidden="1" x14ac:dyDescent="0.25">
      <c r="A705" s="155"/>
      <c r="B705" s="149" t="s">
        <v>987</v>
      </c>
      <c r="C705" s="150" t="s">
        <v>2609</v>
      </c>
      <c r="D705" s="151" t="s">
        <v>32</v>
      </c>
      <c r="E705" s="151">
        <v>80</v>
      </c>
      <c r="F705" s="156" t="e">
        <v>#N/A</v>
      </c>
      <c r="G705" s="157" t="e">
        <v>#N/A</v>
      </c>
      <c r="H705" s="151"/>
      <c r="I705" s="152" t="s">
        <v>1807</v>
      </c>
      <c r="J705" s="2"/>
      <c r="K705" s="45"/>
      <c r="T705" s="2"/>
      <c r="IN705"/>
      <c r="IO705"/>
      <c r="IP705"/>
      <c r="IQ705"/>
      <c r="IR705"/>
      <c r="IS705"/>
      <c r="IT705"/>
      <c r="IU705"/>
      <c r="IV705"/>
    </row>
    <row r="706" spans="1:256" x14ac:dyDescent="0.25">
      <c r="B706" s="70" t="s">
        <v>1763</v>
      </c>
      <c r="C706" s="71" t="s">
        <v>1764</v>
      </c>
      <c r="D706" s="72" t="s">
        <v>32</v>
      </c>
      <c r="E706" s="72">
        <v>80</v>
      </c>
      <c r="F706" s="73">
        <v>0.97749999999999992</v>
      </c>
      <c r="G706" s="119">
        <v>1.06</v>
      </c>
      <c r="H706" s="72"/>
      <c r="I70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6" s="2"/>
      <c r="K706" s="45"/>
      <c r="T706" s="2"/>
      <c r="IN706"/>
      <c r="IO706"/>
      <c r="IP706"/>
      <c r="IQ706"/>
      <c r="IR706"/>
      <c r="IS706"/>
      <c r="IT706"/>
      <c r="IU706"/>
      <c r="IV706"/>
    </row>
    <row r="707" spans="1:256" x14ac:dyDescent="0.25">
      <c r="B707" s="70" t="s">
        <v>501</v>
      </c>
      <c r="C707" s="71" t="s">
        <v>1399</v>
      </c>
      <c r="D707" s="72" t="s">
        <v>47</v>
      </c>
      <c r="E707" s="72">
        <v>25</v>
      </c>
      <c r="F707" s="73">
        <v>10.07</v>
      </c>
      <c r="G707" s="119">
        <v>10.83</v>
      </c>
      <c r="H707" s="72"/>
      <c r="I70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7" s="2"/>
      <c r="K707" s="45"/>
      <c r="T707" s="2"/>
      <c r="IN707"/>
      <c r="IO707"/>
      <c r="IP707"/>
      <c r="IQ707"/>
      <c r="IR707"/>
      <c r="IS707"/>
      <c r="IT707"/>
      <c r="IU707"/>
      <c r="IV707"/>
    </row>
    <row r="708" spans="1:256" x14ac:dyDescent="0.25">
      <c r="B708" s="70" t="s">
        <v>1093</v>
      </c>
      <c r="C708" s="71" t="s">
        <v>2277</v>
      </c>
      <c r="D708" s="72" t="s">
        <v>32</v>
      </c>
      <c r="E708" s="72">
        <v>80</v>
      </c>
      <c r="F708" s="73">
        <v>0.83949999999999991</v>
      </c>
      <c r="G708" s="119">
        <v>0.91</v>
      </c>
      <c r="H708" s="72"/>
      <c r="I70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8" s="2"/>
      <c r="K708" s="45"/>
      <c r="T708" s="2"/>
      <c r="IN708"/>
      <c r="IO708"/>
      <c r="IP708"/>
      <c r="IQ708"/>
      <c r="IR708"/>
      <c r="IS708"/>
      <c r="IT708"/>
      <c r="IU708"/>
      <c r="IV708"/>
    </row>
    <row r="709" spans="1:256" x14ac:dyDescent="0.25">
      <c r="B709" s="70" t="s">
        <v>507</v>
      </c>
      <c r="C709" s="71" t="s">
        <v>2278</v>
      </c>
      <c r="D709" s="72" t="s">
        <v>32</v>
      </c>
      <c r="E709" s="72">
        <v>80</v>
      </c>
      <c r="F709" s="73">
        <v>1.03</v>
      </c>
      <c r="G709" s="119">
        <v>1.1100000000000001</v>
      </c>
      <c r="H709" s="72"/>
      <c r="I70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09" s="2"/>
      <c r="K709" s="45"/>
      <c r="T709" s="2"/>
      <c r="IN709"/>
      <c r="IO709"/>
      <c r="IP709"/>
      <c r="IQ709"/>
      <c r="IR709"/>
      <c r="IS709"/>
      <c r="IT709"/>
      <c r="IU709"/>
      <c r="IV709"/>
    </row>
    <row r="710" spans="1:256" x14ac:dyDescent="0.25">
      <c r="B710" s="70" t="s">
        <v>1823</v>
      </c>
      <c r="C710" s="71" t="s">
        <v>1854</v>
      </c>
      <c r="D710" s="72" t="s">
        <v>32</v>
      </c>
      <c r="E710" s="72">
        <v>80</v>
      </c>
      <c r="F710" s="73">
        <v>0.83949999999999991</v>
      </c>
      <c r="G710" s="119">
        <v>0.90268817204301066</v>
      </c>
      <c r="H710" s="72"/>
      <c r="I71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0" s="2"/>
      <c r="K710" s="45"/>
      <c r="T710" s="2"/>
      <c r="IN710"/>
      <c r="IO710"/>
      <c r="IP710"/>
      <c r="IQ710"/>
      <c r="IR710"/>
      <c r="IS710"/>
      <c r="IT710"/>
      <c r="IU710"/>
      <c r="IV710"/>
    </row>
    <row r="711" spans="1:256" x14ac:dyDescent="0.25">
      <c r="B711" s="70" t="s">
        <v>1834</v>
      </c>
      <c r="C711" s="71" t="s">
        <v>2279</v>
      </c>
      <c r="D711" s="72" t="s">
        <v>32</v>
      </c>
      <c r="E711" s="72">
        <v>80</v>
      </c>
      <c r="F711" s="73">
        <v>0.89699999999999991</v>
      </c>
      <c r="G711" s="119">
        <v>0.96451612903225792</v>
      </c>
      <c r="H711" s="72"/>
      <c r="I71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1" s="2"/>
      <c r="K711" s="45"/>
      <c r="T711" s="2"/>
      <c r="IN711"/>
      <c r="IO711"/>
      <c r="IP711"/>
      <c r="IQ711"/>
      <c r="IR711"/>
      <c r="IS711"/>
      <c r="IT711"/>
      <c r="IU711"/>
      <c r="IV711"/>
    </row>
    <row r="712" spans="1:256" x14ac:dyDescent="0.25">
      <c r="B712" s="70" t="s">
        <v>616</v>
      </c>
      <c r="C712" s="71" t="s">
        <v>2280</v>
      </c>
      <c r="D712" s="72" t="s">
        <v>32</v>
      </c>
      <c r="E712" s="72">
        <v>80</v>
      </c>
      <c r="F712" s="73">
        <v>0.89699999999999991</v>
      </c>
      <c r="G712" s="119">
        <v>0.97</v>
      </c>
      <c r="H712" s="72"/>
      <c r="I71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2" s="2"/>
      <c r="K712" s="45"/>
      <c r="T712" s="2"/>
      <c r="IN712"/>
      <c r="IO712"/>
      <c r="IP712"/>
      <c r="IQ712"/>
      <c r="IR712"/>
      <c r="IS712"/>
      <c r="IT712"/>
      <c r="IU712"/>
      <c r="IV712"/>
    </row>
    <row r="713" spans="1:256" hidden="1" x14ac:dyDescent="0.25">
      <c r="A713" s="155"/>
      <c r="B713" s="149" t="s">
        <v>1706</v>
      </c>
      <c r="C713" s="150" t="s">
        <v>1707</v>
      </c>
      <c r="D713" s="151" t="s">
        <v>32</v>
      </c>
      <c r="E713" s="151">
        <v>80</v>
      </c>
      <c r="F713" s="156" t="e">
        <v>#N/A</v>
      </c>
      <c r="G713" s="157" t="e">
        <v>#N/A</v>
      </c>
      <c r="H713" s="151"/>
      <c r="I713" s="152" t="s">
        <v>1807</v>
      </c>
      <c r="J713" s="2"/>
      <c r="K713" s="45"/>
      <c r="T713" s="2"/>
      <c r="IN713"/>
      <c r="IO713"/>
      <c r="IP713"/>
      <c r="IQ713"/>
      <c r="IR713"/>
      <c r="IS713"/>
      <c r="IT713"/>
      <c r="IU713"/>
      <c r="IV713"/>
    </row>
    <row r="714" spans="1:256" hidden="1" x14ac:dyDescent="0.25">
      <c r="A714" s="155"/>
      <c r="B714" s="149" t="s">
        <v>1573</v>
      </c>
      <c r="C714" s="150" t="s">
        <v>1574</v>
      </c>
      <c r="D714" s="151" t="s">
        <v>32</v>
      </c>
      <c r="E714" s="151">
        <v>80</v>
      </c>
      <c r="F714" s="156" t="e">
        <v>#N/A</v>
      </c>
      <c r="G714" s="157" t="e">
        <v>#N/A</v>
      </c>
      <c r="H714" s="151"/>
      <c r="I714" s="152" t="s">
        <v>1807</v>
      </c>
      <c r="J714" s="2"/>
      <c r="K714" s="45"/>
      <c r="T714" s="2"/>
      <c r="IN714"/>
      <c r="IO714"/>
      <c r="IP714"/>
      <c r="IQ714"/>
      <c r="IR714"/>
      <c r="IS714"/>
      <c r="IT714"/>
      <c r="IU714"/>
      <c r="IV714"/>
    </row>
    <row r="715" spans="1:256" x14ac:dyDescent="0.25">
      <c r="B715" s="70" t="s">
        <v>617</v>
      </c>
      <c r="C715" s="71" t="s">
        <v>2281</v>
      </c>
      <c r="D715" s="72" t="s">
        <v>32</v>
      </c>
      <c r="E715" s="72">
        <v>80</v>
      </c>
      <c r="F715" s="73">
        <v>1.4375</v>
      </c>
      <c r="G715" s="119">
        <v>1.5456989247311828</v>
      </c>
      <c r="H715" s="72"/>
      <c r="I71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5" s="2"/>
      <c r="K715" s="45"/>
      <c r="T715" s="2"/>
      <c r="IN715"/>
      <c r="IO715"/>
      <c r="IP715"/>
      <c r="IQ715"/>
      <c r="IR715"/>
      <c r="IS715"/>
      <c r="IT715"/>
      <c r="IU715"/>
      <c r="IV715"/>
    </row>
    <row r="716" spans="1:256" x14ac:dyDescent="0.25">
      <c r="B716" s="70" t="s">
        <v>618</v>
      </c>
      <c r="C716" s="71" t="s">
        <v>2282</v>
      </c>
      <c r="D716" s="72" t="s">
        <v>32</v>
      </c>
      <c r="E716" s="72">
        <v>80</v>
      </c>
      <c r="F716" s="73">
        <v>1.4375</v>
      </c>
      <c r="G716" s="119">
        <v>1.5456989247311828</v>
      </c>
      <c r="H716" s="72"/>
      <c r="I71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6" s="2"/>
      <c r="K716" s="45"/>
      <c r="T716" s="2"/>
      <c r="IN716"/>
      <c r="IO716"/>
      <c r="IP716"/>
      <c r="IQ716"/>
      <c r="IR716"/>
      <c r="IS716"/>
      <c r="IT716"/>
      <c r="IU716"/>
      <c r="IV716"/>
    </row>
    <row r="717" spans="1:256" x14ac:dyDescent="0.25">
      <c r="B717" s="70" t="s">
        <v>619</v>
      </c>
      <c r="C717" s="71" t="s">
        <v>2283</v>
      </c>
      <c r="D717" s="72" t="s">
        <v>32</v>
      </c>
      <c r="E717" s="72">
        <v>80</v>
      </c>
      <c r="F717" s="73">
        <v>0.89699999999999991</v>
      </c>
      <c r="G717" s="119">
        <v>0.97</v>
      </c>
      <c r="H717" s="72"/>
      <c r="I71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7" s="2"/>
      <c r="K717" s="45"/>
      <c r="T717" s="2"/>
      <c r="IN717"/>
      <c r="IO717"/>
      <c r="IP717"/>
      <c r="IQ717"/>
      <c r="IR717"/>
      <c r="IS717"/>
      <c r="IT717"/>
      <c r="IU717"/>
      <c r="IV717"/>
    </row>
    <row r="718" spans="1:256" x14ac:dyDescent="0.25">
      <c r="B718" s="70" t="s">
        <v>1767</v>
      </c>
      <c r="C718" s="71" t="s">
        <v>1968</v>
      </c>
      <c r="D718" s="72" t="s">
        <v>32</v>
      </c>
      <c r="E718" s="72">
        <v>80</v>
      </c>
      <c r="F718" s="73">
        <v>0.89699999999999991</v>
      </c>
      <c r="G718" s="119">
        <v>0.96451612903225792</v>
      </c>
      <c r="H718" s="72"/>
      <c r="I71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18" s="2"/>
      <c r="K718" s="45"/>
      <c r="T718" s="2"/>
      <c r="IN718"/>
      <c r="IO718"/>
      <c r="IP718"/>
      <c r="IQ718"/>
      <c r="IR718"/>
      <c r="IS718"/>
      <c r="IT718"/>
      <c r="IU718"/>
      <c r="IV718"/>
    </row>
    <row r="719" spans="1:256" hidden="1" x14ac:dyDescent="0.25">
      <c r="A719" s="155"/>
      <c r="B719" s="149" t="s">
        <v>538</v>
      </c>
      <c r="C719" s="150" t="s">
        <v>1412</v>
      </c>
      <c r="D719" s="151" t="s">
        <v>32</v>
      </c>
      <c r="E719" s="151">
        <v>80</v>
      </c>
      <c r="F719" s="156" t="e">
        <v>#N/A</v>
      </c>
      <c r="G719" s="157" t="e">
        <v>#N/A</v>
      </c>
      <c r="H719" s="151"/>
      <c r="I719" s="152" t="s">
        <v>1807</v>
      </c>
      <c r="J719" s="2"/>
      <c r="K719" s="45"/>
      <c r="T719" s="2"/>
      <c r="IN719"/>
      <c r="IO719"/>
      <c r="IP719"/>
      <c r="IQ719"/>
      <c r="IR719"/>
      <c r="IS719"/>
      <c r="IT719"/>
      <c r="IU719"/>
      <c r="IV719"/>
    </row>
    <row r="720" spans="1:256" x14ac:dyDescent="0.25">
      <c r="B720" s="70" t="s">
        <v>1107</v>
      </c>
      <c r="C720" s="71" t="s">
        <v>1969</v>
      </c>
      <c r="D720" s="72" t="s">
        <v>32</v>
      </c>
      <c r="E720" s="72">
        <v>80</v>
      </c>
      <c r="F720" s="73">
        <v>1.4375</v>
      </c>
      <c r="G720" s="119">
        <v>1.5456989247311828</v>
      </c>
      <c r="H720" s="72"/>
      <c r="I72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0" s="2"/>
      <c r="K720" s="45"/>
      <c r="T720" s="2"/>
      <c r="IN720"/>
      <c r="IO720"/>
      <c r="IP720"/>
      <c r="IQ720"/>
      <c r="IR720"/>
      <c r="IS720"/>
      <c r="IT720"/>
      <c r="IU720"/>
      <c r="IV720"/>
    </row>
    <row r="721" spans="1:256" hidden="1" x14ac:dyDescent="0.25">
      <c r="A721" s="155"/>
      <c r="B721" s="149" t="s">
        <v>535</v>
      </c>
      <c r="C721" s="150" t="s">
        <v>1411</v>
      </c>
      <c r="D721" s="151" t="s">
        <v>32</v>
      </c>
      <c r="E721" s="151">
        <v>80</v>
      </c>
      <c r="F721" s="156" t="e">
        <v>#N/A</v>
      </c>
      <c r="G721" s="157" t="e">
        <v>#N/A</v>
      </c>
      <c r="H721" s="151"/>
      <c r="I721" s="152" t="s">
        <v>1807</v>
      </c>
      <c r="J721" s="2"/>
      <c r="K721" s="45"/>
      <c r="T721" s="2"/>
      <c r="IN721"/>
      <c r="IO721"/>
      <c r="IP721"/>
      <c r="IQ721"/>
      <c r="IR721"/>
      <c r="IS721"/>
      <c r="IT721"/>
      <c r="IU721"/>
      <c r="IV721"/>
    </row>
    <row r="722" spans="1:256" x14ac:dyDescent="0.25">
      <c r="B722" s="70" t="s">
        <v>620</v>
      </c>
      <c r="C722" s="71" t="s">
        <v>2284</v>
      </c>
      <c r="D722" s="72" t="s">
        <v>32</v>
      </c>
      <c r="E722" s="72">
        <v>80</v>
      </c>
      <c r="F722" s="73">
        <v>0.89699999999999991</v>
      </c>
      <c r="G722" s="119">
        <v>0.97</v>
      </c>
      <c r="H722" s="72"/>
      <c r="I72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2" s="2"/>
      <c r="K722" s="45"/>
      <c r="T722" s="2"/>
      <c r="IN722"/>
      <c r="IO722"/>
      <c r="IP722"/>
      <c r="IQ722"/>
      <c r="IR722"/>
      <c r="IS722"/>
      <c r="IT722"/>
      <c r="IU722"/>
      <c r="IV722"/>
    </row>
    <row r="723" spans="1:256" x14ac:dyDescent="0.25">
      <c r="B723" s="70" t="s">
        <v>503</v>
      </c>
      <c r="C723" s="71" t="s">
        <v>2285</v>
      </c>
      <c r="D723" s="72" t="s">
        <v>32</v>
      </c>
      <c r="E723" s="72">
        <v>80</v>
      </c>
      <c r="F723" s="73">
        <v>1.7249999999999999</v>
      </c>
      <c r="G723" s="119">
        <v>1.87</v>
      </c>
      <c r="H723" s="72"/>
      <c r="I72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3" s="2"/>
      <c r="K723" s="45"/>
      <c r="T723" s="2"/>
      <c r="IN723"/>
      <c r="IO723"/>
      <c r="IP723"/>
      <c r="IQ723"/>
      <c r="IR723"/>
      <c r="IS723"/>
      <c r="IT723"/>
      <c r="IU723"/>
      <c r="IV723"/>
    </row>
    <row r="724" spans="1:256" x14ac:dyDescent="0.25">
      <c r="B724" s="70" t="s">
        <v>1830</v>
      </c>
      <c r="C724" s="71" t="s">
        <v>1861</v>
      </c>
      <c r="D724" s="72" t="s">
        <v>32</v>
      </c>
      <c r="E724" s="72">
        <v>80</v>
      </c>
      <c r="F724" s="73">
        <v>2.3574999999999995</v>
      </c>
      <c r="G724" s="119">
        <v>2.5349462365591391</v>
      </c>
      <c r="H724" s="72"/>
      <c r="I72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4" s="2"/>
      <c r="K724" s="45"/>
      <c r="T724" s="2"/>
      <c r="IN724"/>
      <c r="IO724"/>
      <c r="IP724"/>
      <c r="IQ724"/>
      <c r="IR724"/>
      <c r="IS724"/>
      <c r="IT724"/>
      <c r="IU724"/>
      <c r="IV724"/>
    </row>
    <row r="725" spans="1:256" x14ac:dyDescent="0.25">
      <c r="B725" s="70" t="s">
        <v>1831</v>
      </c>
      <c r="C725" s="71" t="s">
        <v>1862</v>
      </c>
      <c r="D725" s="72" t="s">
        <v>32</v>
      </c>
      <c r="E725" s="72">
        <v>80</v>
      </c>
      <c r="F725" s="73">
        <v>2.3574999999999995</v>
      </c>
      <c r="G725" s="119">
        <v>2.5349462365591391</v>
      </c>
      <c r="H725" s="72"/>
      <c r="I72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5" s="2"/>
      <c r="K725" s="45"/>
      <c r="T725" s="2"/>
      <c r="IN725"/>
      <c r="IO725"/>
      <c r="IP725"/>
      <c r="IQ725"/>
      <c r="IR725"/>
      <c r="IS725"/>
      <c r="IT725"/>
      <c r="IU725"/>
      <c r="IV725"/>
    </row>
    <row r="726" spans="1:256" x14ac:dyDescent="0.25">
      <c r="B726" s="70" t="s">
        <v>1090</v>
      </c>
      <c r="C726" s="71" t="s">
        <v>2286</v>
      </c>
      <c r="D726" s="72" t="s">
        <v>32</v>
      </c>
      <c r="E726" s="72">
        <v>80</v>
      </c>
      <c r="F726" s="73">
        <v>2.36</v>
      </c>
      <c r="G726" s="119">
        <v>2.5399999999999996</v>
      </c>
      <c r="H726" s="72"/>
      <c r="I72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6" s="2"/>
      <c r="K726" s="45"/>
      <c r="T726" s="2"/>
      <c r="IN726"/>
      <c r="IO726"/>
      <c r="IP726"/>
      <c r="IQ726"/>
      <c r="IR726"/>
      <c r="IS726"/>
      <c r="IT726"/>
      <c r="IU726"/>
      <c r="IV726"/>
    </row>
    <row r="727" spans="1:256" x14ac:dyDescent="0.25">
      <c r="B727" s="70" t="s">
        <v>1091</v>
      </c>
      <c r="C727" s="71" t="s">
        <v>2287</v>
      </c>
      <c r="D727" s="72" t="s">
        <v>32</v>
      </c>
      <c r="E727" s="72">
        <v>80</v>
      </c>
      <c r="F727" s="73">
        <v>2.36</v>
      </c>
      <c r="G727" s="119">
        <v>2.5399999999999996</v>
      </c>
      <c r="H727" s="72"/>
      <c r="I72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7" s="2"/>
      <c r="K727" s="45"/>
      <c r="T727" s="2"/>
      <c r="IN727"/>
      <c r="IO727"/>
      <c r="IP727"/>
      <c r="IQ727"/>
      <c r="IR727"/>
      <c r="IS727"/>
      <c r="IT727"/>
      <c r="IU727"/>
      <c r="IV727"/>
    </row>
    <row r="728" spans="1:256" x14ac:dyDescent="0.25">
      <c r="B728" s="70" t="s">
        <v>504</v>
      </c>
      <c r="C728" s="71" t="s">
        <v>2288</v>
      </c>
      <c r="D728" s="72" t="s">
        <v>32</v>
      </c>
      <c r="E728" s="72">
        <v>80</v>
      </c>
      <c r="F728" s="73">
        <v>1.7249999999999999</v>
      </c>
      <c r="G728" s="119">
        <v>1.87</v>
      </c>
      <c r="H728" s="72"/>
      <c r="I72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8" s="2"/>
      <c r="K728" s="45"/>
      <c r="T728" s="2"/>
      <c r="IN728"/>
      <c r="IO728"/>
      <c r="IP728"/>
      <c r="IQ728"/>
      <c r="IR728"/>
      <c r="IS728"/>
      <c r="IT728"/>
      <c r="IU728"/>
      <c r="IV728"/>
    </row>
    <row r="729" spans="1:256" x14ac:dyDescent="0.25">
      <c r="B729" s="70" t="s">
        <v>505</v>
      </c>
      <c r="C729" s="71" t="s">
        <v>2289</v>
      </c>
      <c r="D729" s="72" t="s">
        <v>32</v>
      </c>
      <c r="E729" s="72">
        <v>80</v>
      </c>
      <c r="F729" s="73">
        <v>1.7249999999999999</v>
      </c>
      <c r="G729" s="119">
        <v>1.87</v>
      </c>
      <c r="H729" s="72"/>
      <c r="I72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29" s="2"/>
      <c r="K729" s="45"/>
      <c r="T729" s="2"/>
      <c r="IN729"/>
      <c r="IO729"/>
      <c r="IP729"/>
      <c r="IQ729"/>
      <c r="IR729"/>
      <c r="IS729"/>
      <c r="IT729"/>
      <c r="IU729"/>
      <c r="IV729"/>
    </row>
    <row r="730" spans="1:256" hidden="1" x14ac:dyDescent="0.25">
      <c r="A730" s="155"/>
      <c r="B730" s="149" t="s">
        <v>1098</v>
      </c>
      <c r="C730" s="150" t="s">
        <v>1413</v>
      </c>
      <c r="D730" s="151" t="s">
        <v>41</v>
      </c>
      <c r="E730" s="151">
        <v>50</v>
      </c>
      <c r="F730" s="156" t="e">
        <v>#N/A</v>
      </c>
      <c r="G730" s="157" t="e">
        <v>#N/A</v>
      </c>
      <c r="H730" s="151"/>
      <c r="I730" s="152" t="s">
        <v>1807</v>
      </c>
      <c r="J730" s="2"/>
      <c r="K730" s="45"/>
      <c r="T730" s="2"/>
      <c r="IN730"/>
      <c r="IO730"/>
      <c r="IP730"/>
      <c r="IQ730"/>
      <c r="IR730"/>
      <c r="IS730"/>
      <c r="IT730"/>
      <c r="IU730"/>
      <c r="IV730"/>
    </row>
    <row r="731" spans="1:256" x14ac:dyDescent="0.25">
      <c r="B731" s="70" t="s">
        <v>587</v>
      </c>
      <c r="C731" s="71" t="s">
        <v>2290</v>
      </c>
      <c r="D731" s="72" t="s">
        <v>32</v>
      </c>
      <c r="E731" s="72">
        <v>80</v>
      </c>
      <c r="F731" s="73">
        <v>0.80499999999999994</v>
      </c>
      <c r="G731" s="119">
        <v>0.88</v>
      </c>
      <c r="H731" s="72"/>
      <c r="I73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1" s="2"/>
      <c r="K731" s="45"/>
      <c r="T731" s="2"/>
      <c r="IN731"/>
      <c r="IO731"/>
      <c r="IP731"/>
      <c r="IQ731"/>
      <c r="IR731"/>
      <c r="IS731"/>
      <c r="IT731"/>
      <c r="IU731"/>
      <c r="IV731"/>
    </row>
    <row r="732" spans="1:256" x14ac:dyDescent="0.25">
      <c r="B732" s="70" t="s">
        <v>588</v>
      </c>
      <c r="C732" s="71" t="s">
        <v>2291</v>
      </c>
      <c r="D732" s="72" t="s">
        <v>32</v>
      </c>
      <c r="E732" s="72">
        <v>80</v>
      </c>
      <c r="F732" s="73">
        <v>0.80499999999999994</v>
      </c>
      <c r="G732" s="119">
        <v>0.88</v>
      </c>
      <c r="H732" s="72"/>
      <c r="I73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2" s="2"/>
      <c r="K732" s="45"/>
      <c r="T732" s="2"/>
      <c r="IN732"/>
      <c r="IO732"/>
      <c r="IP732"/>
      <c r="IQ732"/>
      <c r="IR732"/>
      <c r="IS732"/>
      <c r="IT732"/>
      <c r="IU732"/>
      <c r="IV732"/>
    </row>
    <row r="733" spans="1:256" x14ac:dyDescent="0.25">
      <c r="B733" s="70" t="s">
        <v>589</v>
      </c>
      <c r="C733" s="71" t="s">
        <v>2292</v>
      </c>
      <c r="D733" s="72" t="s">
        <v>32</v>
      </c>
      <c r="E733" s="72">
        <v>80</v>
      </c>
      <c r="F733" s="73">
        <v>1.48</v>
      </c>
      <c r="G733" s="119">
        <v>1.6</v>
      </c>
      <c r="H733" s="72"/>
      <c r="I73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3" s="2"/>
      <c r="K733" s="45"/>
      <c r="T733" s="2"/>
      <c r="IN733"/>
      <c r="IO733"/>
      <c r="IP733"/>
      <c r="IQ733"/>
      <c r="IR733"/>
      <c r="IS733"/>
      <c r="IT733"/>
      <c r="IU733"/>
      <c r="IV733"/>
    </row>
    <row r="734" spans="1:256" x14ac:dyDescent="0.25">
      <c r="B734" s="70" t="s">
        <v>591</v>
      </c>
      <c r="C734" s="71" t="s">
        <v>2293</v>
      </c>
      <c r="D734" s="72" t="s">
        <v>32</v>
      </c>
      <c r="E734" s="72">
        <v>80</v>
      </c>
      <c r="F734" s="73">
        <v>1.48</v>
      </c>
      <c r="G734" s="119">
        <v>1.6</v>
      </c>
      <c r="H734" s="72"/>
      <c r="I73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4" s="2"/>
      <c r="K734" s="45"/>
      <c r="T734" s="2"/>
      <c r="IN734"/>
      <c r="IO734"/>
      <c r="IP734"/>
      <c r="IQ734"/>
      <c r="IR734"/>
      <c r="IS734"/>
      <c r="IT734"/>
      <c r="IU734"/>
      <c r="IV734"/>
    </row>
    <row r="735" spans="1:256" x14ac:dyDescent="0.25">
      <c r="B735" s="70" t="s">
        <v>592</v>
      </c>
      <c r="C735" s="71" t="s">
        <v>2294</v>
      </c>
      <c r="D735" s="72" t="s">
        <v>32</v>
      </c>
      <c r="E735" s="72">
        <v>80</v>
      </c>
      <c r="F735" s="73">
        <v>2.2999999999999998</v>
      </c>
      <c r="G735" s="119">
        <v>2.48</v>
      </c>
      <c r="H735" s="72"/>
      <c r="I73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5" s="2"/>
      <c r="K735" s="45"/>
      <c r="T735" s="2"/>
      <c r="IN735"/>
      <c r="IO735"/>
      <c r="IP735"/>
      <c r="IQ735"/>
      <c r="IR735"/>
      <c r="IS735"/>
      <c r="IT735"/>
      <c r="IU735"/>
      <c r="IV735"/>
    </row>
    <row r="736" spans="1:256" x14ac:dyDescent="0.25">
      <c r="B736" s="70" t="s">
        <v>593</v>
      </c>
      <c r="C736" s="71" t="s">
        <v>2295</v>
      </c>
      <c r="D736" s="72" t="s">
        <v>32</v>
      </c>
      <c r="E736" s="72">
        <v>80</v>
      </c>
      <c r="F736" s="73">
        <v>2.2999999999999998</v>
      </c>
      <c r="G736" s="119">
        <v>2.48</v>
      </c>
      <c r="H736" s="72"/>
      <c r="I73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6" s="2"/>
      <c r="K736" s="45"/>
      <c r="T736" s="2"/>
      <c r="IN736"/>
      <c r="IO736"/>
      <c r="IP736"/>
      <c r="IQ736"/>
      <c r="IR736"/>
      <c r="IS736"/>
      <c r="IT736"/>
      <c r="IU736"/>
      <c r="IV736"/>
    </row>
    <row r="737" spans="1:256" x14ac:dyDescent="0.25">
      <c r="B737" s="70" t="s">
        <v>595</v>
      </c>
      <c r="C737" s="71" t="s">
        <v>2296</v>
      </c>
      <c r="D737" s="72" t="s">
        <v>32</v>
      </c>
      <c r="E737" s="72">
        <v>80</v>
      </c>
      <c r="F737" s="73">
        <v>0.80499999999999994</v>
      </c>
      <c r="G737" s="119">
        <v>0.88</v>
      </c>
      <c r="H737" s="72"/>
      <c r="I73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7" s="2"/>
      <c r="K737" s="45"/>
      <c r="T737" s="2"/>
      <c r="IN737"/>
      <c r="IO737"/>
      <c r="IP737"/>
      <c r="IQ737"/>
      <c r="IR737"/>
      <c r="IS737"/>
      <c r="IT737"/>
      <c r="IU737"/>
      <c r="IV737"/>
    </row>
    <row r="738" spans="1:256" hidden="1" x14ac:dyDescent="0.25">
      <c r="A738" s="155"/>
      <c r="B738" s="149" t="s">
        <v>989</v>
      </c>
      <c r="C738" s="150" t="s">
        <v>1414</v>
      </c>
      <c r="D738" s="151" t="s">
        <v>1259</v>
      </c>
      <c r="E738" s="151">
        <v>75</v>
      </c>
      <c r="F738" s="156" t="e">
        <v>#N/A</v>
      </c>
      <c r="G738" s="157" t="e">
        <v>#N/A</v>
      </c>
      <c r="H738" s="151"/>
      <c r="I738" s="152" t="s">
        <v>1807</v>
      </c>
      <c r="J738" s="2"/>
      <c r="K738" s="45"/>
      <c r="T738" s="2"/>
      <c r="IN738"/>
      <c r="IO738"/>
      <c r="IP738"/>
      <c r="IQ738"/>
      <c r="IR738"/>
      <c r="IS738"/>
      <c r="IT738"/>
      <c r="IU738"/>
      <c r="IV738"/>
    </row>
    <row r="739" spans="1:256" x14ac:dyDescent="0.25">
      <c r="B739" s="70" t="s">
        <v>596</v>
      </c>
      <c r="C739" s="71" t="s">
        <v>2297</v>
      </c>
      <c r="D739" s="72" t="s">
        <v>32</v>
      </c>
      <c r="E739" s="72">
        <v>80</v>
      </c>
      <c r="F739" s="73">
        <v>1.48</v>
      </c>
      <c r="G739" s="119">
        <v>1.6</v>
      </c>
      <c r="H739" s="72"/>
      <c r="I73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39" s="2"/>
      <c r="K739" s="45"/>
      <c r="T739" s="2"/>
      <c r="IN739"/>
      <c r="IO739"/>
      <c r="IP739"/>
      <c r="IQ739"/>
      <c r="IR739"/>
      <c r="IS739"/>
      <c r="IT739"/>
      <c r="IU739"/>
      <c r="IV739"/>
    </row>
    <row r="740" spans="1:256" x14ac:dyDescent="0.25">
      <c r="B740" s="70" t="s">
        <v>598</v>
      </c>
      <c r="C740" s="71" t="s">
        <v>2298</v>
      </c>
      <c r="D740" s="72" t="s">
        <v>32</v>
      </c>
      <c r="E740" s="72">
        <v>80</v>
      </c>
      <c r="F740" s="73">
        <v>0.80499999999999994</v>
      </c>
      <c r="G740" s="119">
        <v>0.88</v>
      </c>
      <c r="H740" s="72"/>
      <c r="I74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0" s="2"/>
      <c r="K740" s="45"/>
      <c r="T740" s="2"/>
      <c r="IN740"/>
      <c r="IO740"/>
      <c r="IP740"/>
      <c r="IQ740"/>
      <c r="IR740"/>
      <c r="IS740"/>
      <c r="IT740"/>
      <c r="IU740"/>
      <c r="IV740"/>
    </row>
    <row r="741" spans="1:256" hidden="1" x14ac:dyDescent="0.25">
      <c r="A741" s="155"/>
      <c r="B741" s="149" t="s">
        <v>992</v>
      </c>
      <c r="C741" s="150" t="s">
        <v>1415</v>
      </c>
      <c r="D741" s="151" t="s">
        <v>1259</v>
      </c>
      <c r="E741" s="151">
        <v>75</v>
      </c>
      <c r="F741" s="156" t="e">
        <v>#N/A</v>
      </c>
      <c r="G741" s="157" t="e">
        <v>#N/A</v>
      </c>
      <c r="H741" s="151"/>
      <c r="I741" s="152" t="s">
        <v>1807</v>
      </c>
      <c r="J741" s="2"/>
      <c r="K741" s="45"/>
      <c r="T741" s="2"/>
      <c r="IN741"/>
      <c r="IO741"/>
      <c r="IP741"/>
      <c r="IQ741"/>
      <c r="IR741"/>
      <c r="IS741"/>
      <c r="IT741"/>
      <c r="IU741"/>
      <c r="IV741"/>
    </row>
    <row r="742" spans="1:256" x14ac:dyDescent="0.25">
      <c r="B742" s="70" t="s">
        <v>599</v>
      </c>
      <c r="C742" s="71" t="s">
        <v>2299</v>
      </c>
      <c r="D742" s="72" t="s">
        <v>32</v>
      </c>
      <c r="E742" s="72">
        <v>80</v>
      </c>
      <c r="F742" s="73">
        <v>0.80499999999999994</v>
      </c>
      <c r="G742" s="119">
        <v>0.88</v>
      </c>
      <c r="H742" s="72"/>
      <c r="I74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2" s="2"/>
      <c r="K742" s="45"/>
      <c r="T742" s="2"/>
      <c r="IN742"/>
      <c r="IO742"/>
      <c r="IP742"/>
      <c r="IQ742"/>
      <c r="IR742"/>
      <c r="IS742"/>
      <c r="IT742"/>
      <c r="IU742"/>
      <c r="IV742"/>
    </row>
    <row r="743" spans="1:256" x14ac:dyDescent="0.25">
      <c r="B743" s="70" t="s">
        <v>600</v>
      </c>
      <c r="C743" s="71" t="s">
        <v>2300</v>
      </c>
      <c r="D743" s="72" t="s">
        <v>32</v>
      </c>
      <c r="E743" s="72">
        <v>80</v>
      </c>
      <c r="F743" s="73">
        <v>0.80499999999999994</v>
      </c>
      <c r="G743" s="119">
        <v>0.88</v>
      </c>
      <c r="H743" s="72"/>
      <c r="I74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3" s="2"/>
      <c r="K743" s="45"/>
      <c r="T743" s="2"/>
      <c r="IN743"/>
      <c r="IO743"/>
      <c r="IP743"/>
      <c r="IQ743"/>
      <c r="IR743"/>
      <c r="IS743"/>
      <c r="IT743"/>
      <c r="IU743"/>
      <c r="IV743"/>
    </row>
    <row r="744" spans="1:256" x14ac:dyDescent="0.25">
      <c r="B744" s="70" t="s">
        <v>601</v>
      </c>
      <c r="C744" s="71" t="s">
        <v>2301</v>
      </c>
      <c r="D744" s="72" t="s">
        <v>32</v>
      </c>
      <c r="E744" s="72">
        <v>80</v>
      </c>
      <c r="F744" s="73">
        <v>2.2999999999999998</v>
      </c>
      <c r="G744" s="119">
        <v>2.48</v>
      </c>
      <c r="H744" s="72"/>
      <c r="I74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4" s="2"/>
      <c r="K744" s="45"/>
      <c r="T744" s="2"/>
      <c r="IN744"/>
      <c r="IO744"/>
      <c r="IP744"/>
      <c r="IQ744"/>
      <c r="IR744"/>
      <c r="IS744"/>
      <c r="IT744"/>
      <c r="IU744"/>
      <c r="IV744"/>
    </row>
    <row r="745" spans="1:256" x14ac:dyDescent="0.25">
      <c r="B745" s="70" t="s">
        <v>602</v>
      </c>
      <c r="C745" s="71" t="s">
        <v>2302</v>
      </c>
      <c r="D745" s="72" t="s">
        <v>32</v>
      </c>
      <c r="E745" s="72">
        <v>80</v>
      </c>
      <c r="F745" s="73">
        <v>0.80499999999999994</v>
      </c>
      <c r="G745" s="119">
        <v>0.88</v>
      </c>
      <c r="H745" s="72"/>
      <c r="I74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5" s="2"/>
      <c r="K745" s="45"/>
      <c r="T745" s="2"/>
      <c r="IN745"/>
      <c r="IO745"/>
      <c r="IP745"/>
      <c r="IQ745"/>
      <c r="IR745"/>
      <c r="IS745"/>
      <c r="IT745"/>
      <c r="IU745"/>
      <c r="IV745"/>
    </row>
    <row r="746" spans="1:256" hidden="1" x14ac:dyDescent="0.25">
      <c r="A746" s="155"/>
      <c r="B746" s="149" t="s">
        <v>997</v>
      </c>
      <c r="C746" s="150" t="s">
        <v>1417</v>
      </c>
      <c r="D746" s="151" t="s">
        <v>1259</v>
      </c>
      <c r="E746" s="151">
        <v>75</v>
      </c>
      <c r="F746" s="156" t="e">
        <v>#N/A</v>
      </c>
      <c r="G746" s="157" t="e">
        <v>#N/A</v>
      </c>
      <c r="H746" s="151"/>
      <c r="I746" s="152" t="s">
        <v>1807</v>
      </c>
      <c r="J746" s="2"/>
      <c r="K746" s="45"/>
      <c r="T746" s="2"/>
      <c r="IN746"/>
      <c r="IO746"/>
      <c r="IP746"/>
      <c r="IQ746"/>
      <c r="IR746"/>
      <c r="IS746"/>
      <c r="IT746"/>
      <c r="IU746"/>
      <c r="IV746"/>
    </row>
    <row r="747" spans="1:256" x14ac:dyDescent="0.25">
      <c r="B747" s="70" t="s">
        <v>603</v>
      </c>
      <c r="C747" s="71" t="s">
        <v>2303</v>
      </c>
      <c r="D747" s="72" t="s">
        <v>32</v>
      </c>
      <c r="E747" s="72">
        <v>80</v>
      </c>
      <c r="F747" s="73">
        <v>0.80499999999999994</v>
      </c>
      <c r="G747" s="119">
        <v>0.88</v>
      </c>
      <c r="H747" s="72"/>
      <c r="I74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7" s="2"/>
      <c r="K747" s="45"/>
      <c r="T747" s="2"/>
      <c r="IN747"/>
      <c r="IO747"/>
      <c r="IP747"/>
      <c r="IQ747"/>
      <c r="IR747"/>
      <c r="IS747"/>
      <c r="IT747"/>
      <c r="IU747"/>
      <c r="IV747"/>
    </row>
    <row r="748" spans="1:256" x14ac:dyDescent="0.25">
      <c r="B748" s="70" t="s">
        <v>1563</v>
      </c>
      <c r="C748" s="71" t="s">
        <v>1970</v>
      </c>
      <c r="D748" s="72" t="s">
        <v>32</v>
      </c>
      <c r="E748" s="72">
        <v>80</v>
      </c>
      <c r="F748" s="73">
        <v>1.472</v>
      </c>
      <c r="G748" s="119">
        <v>1.59</v>
      </c>
      <c r="H748" s="72"/>
      <c r="I74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8" s="2"/>
      <c r="K748" s="45"/>
      <c r="T748" s="2"/>
      <c r="IN748"/>
      <c r="IO748"/>
      <c r="IP748"/>
      <c r="IQ748"/>
      <c r="IR748"/>
      <c r="IS748"/>
      <c r="IT748"/>
      <c r="IU748"/>
      <c r="IV748"/>
    </row>
    <row r="749" spans="1:256" x14ac:dyDescent="0.25">
      <c r="B749" s="70" t="s">
        <v>605</v>
      </c>
      <c r="C749" s="71" t="s">
        <v>2304</v>
      </c>
      <c r="D749" s="72" t="s">
        <v>32</v>
      </c>
      <c r="E749" s="72">
        <v>80</v>
      </c>
      <c r="F749" s="73">
        <v>1.127</v>
      </c>
      <c r="G749" s="119">
        <v>1.22</v>
      </c>
      <c r="H749" s="72"/>
      <c r="I74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49" s="2"/>
      <c r="K749" s="45"/>
      <c r="T749" s="2"/>
      <c r="IN749"/>
      <c r="IO749"/>
      <c r="IP749"/>
      <c r="IQ749"/>
      <c r="IR749"/>
      <c r="IS749"/>
      <c r="IT749"/>
      <c r="IU749"/>
      <c r="IV749"/>
    </row>
    <row r="750" spans="1:256" x14ac:dyDescent="0.25">
      <c r="B750" s="70" t="s">
        <v>606</v>
      </c>
      <c r="C750" s="71" t="s">
        <v>2305</v>
      </c>
      <c r="D750" s="72" t="s">
        <v>32</v>
      </c>
      <c r="E750" s="72">
        <v>80</v>
      </c>
      <c r="F750" s="73">
        <v>0.87</v>
      </c>
      <c r="G750" s="119">
        <v>0.93548387096774188</v>
      </c>
      <c r="H750" s="72"/>
      <c r="I75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0" s="2"/>
      <c r="K750" s="45"/>
      <c r="T750" s="2"/>
      <c r="IN750"/>
      <c r="IO750"/>
      <c r="IP750"/>
      <c r="IQ750"/>
      <c r="IR750"/>
      <c r="IS750"/>
      <c r="IT750"/>
      <c r="IU750"/>
      <c r="IV750"/>
    </row>
    <row r="751" spans="1:256" ht="24" hidden="1" x14ac:dyDescent="0.25">
      <c r="A751" s="155"/>
      <c r="B751" s="149" t="s">
        <v>1691</v>
      </c>
      <c r="C751" s="150" t="s">
        <v>1692</v>
      </c>
      <c r="D751" s="151" t="s">
        <v>1693</v>
      </c>
      <c r="E751" s="151">
        <v>80</v>
      </c>
      <c r="F751" s="156" t="e">
        <v>#N/A</v>
      </c>
      <c r="G751" s="157" t="e">
        <v>#N/A</v>
      </c>
      <c r="H751" s="151"/>
      <c r="I751" s="152" t="s">
        <v>1807</v>
      </c>
      <c r="J751" s="2"/>
      <c r="K751" s="45"/>
      <c r="T751" s="2"/>
      <c r="IN751"/>
      <c r="IO751"/>
      <c r="IP751"/>
      <c r="IQ751"/>
      <c r="IR751"/>
      <c r="IS751"/>
      <c r="IT751"/>
      <c r="IU751"/>
      <c r="IV751"/>
    </row>
    <row r="752" spans="1:256" x14ac:dyDescent="0.25">
      <c r="B752" s="70" t="s">
        <v>607</v>
      </c>
      <c r="C752" s="71" t="s">
        <v>2306</v>
      </c>
      <c r="D752" s="72" t="s">
        <v>32</v>
      </c>
      <c r="E752" s="72">
        <v>80</v>
      </c>
      <c r="F752" s="73">
        <v>2.2999999999999998</v>
      </c>
      <c r="G752" s="119">
        <v>2.48</v>
      </c>
      <c r="H752" s="72"/>
      <c r="I75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2" s="2"/>
      <c r="K752" s="45"/>
      <c r="T752" s="2"/>
      <c r="IN752"/>
      <c r="IO752"/>
      <c r="IP752"/>
      <c r="IQ752"/>
      <c r="IR752"/>
      <c r="IS752"/>
      <c r="IT752"/>
      <c r="IU752"/>
      <c r="IV752"/>
    </row>
    <row r="753" spans="1:256" x14ac:dyDescent="0.25">
      <c r="B753" s="70" t="s">
        <v>608</v>
      </c>
      <c r="C753" s="71" t="s">
        <v>2307</v>
      </c>
      <c r="D753" s="72" t="s">
        <v>32</v>
      </c>
      <c r="E753" s="72">
        <v>80</v>
      </c>
      <c r="F753" s="73">
        <v>0.80499999999999994</v>
      </c>
      <c r="G753" s="119">
        <v>0.88</v>
      </c>
      <c r="H753" s="72"/>
      <c r="I75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3" s="2"/>
      <c r="K753" s="45"/>
      <c r="T753" s="2"/>
      <c r="IN753"/>
      <c r="IO753"/>
      <c r="IP753"/>
      <c r="IQ753"/>
      <c r="IR753"/>
      <c r="IS753"/>
      <c r="IT753"/>
      <c r="IU753"/>
      <c r="IV753"/>
    </row>
    <row r="754" spans="1:256" hidden="1" x14ac:dyDescent="0.25">
      <c r="A754" s="155"/>
      <c r="B754" s="149" t="s">
        <v>1564</v>
      </c>
      <c r="C754" s="150" t="s">
        <v>1565</v>
      </c>
      <c r="D754" s="151" t="s">
        <v>32</v>
      </c>
      <c r="E754" s="151">
        <v>80</v>
      </c>
      <c r="F754" s="156" t="e">
        <v>#N/A</v>
      </c>
      <c r="G754" s="157" t="e">
        <v>#N/A</v>
      </c>
      <c r="H754" s="151"/>
      <c r="I754" s="152" t="s">
        <v>1807</v>
      </c>
      <c r="J754" s="2"/>
      <c r="K754" s="45"/>
      <c r="T754" s="2"/>
      <c r="IN754"/>
      <c r="IO754"/>
      <c r="IP754"/>
      <c r="IQ754"/>
      <c r="IR754"/>
      <c r="IS754"/>
      <c r="IT754"/>
      <c r="IU754"/>
      <c r="IV754"/>
    </row>
    <row r="755" spans="1:256" x14ac:dyDescent="0.25">
      <c r="B755" s="70" t="s">
        <v>609</v>
      </c>
      <c r="C755" s="71" t="s">
        <v>2308</v>
      </c>
      <c r="D755" s="72" t="s">
        <v>32</v>
      </c>
      <c r="E755" s="72">
        <v>80</v>
      </c>
      <c r="F755" s="73">
        <v>0.80499999999999994</v>
      </c>
      <c r="G755" s="119">
        <v>0.88</v>
      </c>
      <c r="H755" s="72"/>
      <c r="I75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5" s="2"/>
      <c r="K755" s="45"/>
      <c r="T755" s="2"/>
      <c r="IN755"/>
      <c r="IO755"/>
      <c r="IP755"/>
      <c r="IQ755"/>
      <c r="IR755"/>
      <c r="IS755"/>
      <c r="IT755"/>
      <c r="IU755"/>
      <c r="IV755"/>
    </row>
    <row r="756" spans="1:256" x14ac:dyDescent="0.25">
      <c r="B756" s="70" t="s">
        <v>610</v>
      </c>
      <c r="C756" s="71" t="s">
        <v>2309</v>
      </c>
      <c r="D756" s="72" t="s">
        <v>32</v>
      </c>
      <c r="E756" s="72">
        <v>80</v>
      </c>
      <c r="F756" s="73">
        <v>0.80499999999999994</v>
      </c>
      <c r="G756" s="119">
        <v>0.88</v>
      </c>
      <c r="H756" s="72"/>
      <c r="I75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6" s="2"/>
      <c r="K756" s="45"/>
      <c r="T756" s="2"/>
      <c r="IN756"/>
      <c r="IO756"/>
      <c r="IP756"/>
      <c r="IQ756"/>
      <c r="IR756"/>
      <c r="IS756"/>
      <c r="IT756"/>
      <c r="IU756"/>
      <c r="IV756"/>
    </row>
    <row r="757" spans="1:256" x14ac:dyDescent="0.25">
      <c r="B757" s="70" t="s">
        <v>611</v>
      </c>
      <c r="C757" s="71" t="s">
        <v>2310</v>
      </c>
      <c r="D757" s="72" t="s">
        <v>32</v>
      </c>
      <c r="E757" s="72">
        <v>80</v>
      </c>
      <c r="F757" s="73">
        <v>0.87</v>
      </c>
      <c r="G757" s="119">
        <v>0.93548387096774188</v>
      </c>
      <c r="H757" s="72"/>
      <c r="I75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7" s="2"/>
      <c r="K757" s="45"/>
      <c r="T757" s="2"/>
      <c r="IN757"/>
      <c r="IO757"/>
      <c r="IP757"/>
      <c r="IQ757"/>
      <c r="IR757"/>
      <c r="IS757"/>
      <c r="IT757"/>
      <c r="IU757"/>
      <c r="IV757"/>
    </row>
    <row r="758" spans="1:256" x14ac:dyDescent="0.25">
      <c r="B758" s="70" t="s">
        <v>612</v>
      </c>
      <c r="C758" s="71" t="s">
        <v>2311</v>
      </c>
      <c r="D758" s="72" t="s">
        <v>32</v>
      </c>
      <c r="E758" s="72">
        <v>80</v>
      </c>
      <c r="F758" s="73">
        <v>0.80499999999999994</v>
      </c>
      <c r="G758" s="119">
        <v>0.88</v>
      </c>
      <c r="H758" s="72"/>
      <c r="I75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8" s="2"/>
      <c r="K758" s="45"/>
      <c r="T758" s="2"/>
      <c r="IN758"/>
      <c r="IO758"/>
      <c r="IP758"/>
      <c r="IQ758"/>
      <c r="IR758"/>
      <c r="IS758"/>
      <c r="IT758"/>
      <c r="IU758"/>
      <c r="IV758"/>
    </row>
    <row r="759" spans="1:256" x14ac:dyDescent="0.25">
      <c r="B759" s="70" t="s">
        <v>1023</v>
      </c>
      <c r="C759" s="71" t="s">
        <v>2312</v>
      </c>
      <c r="D759" s="72" t="s">
        <v>32</v>
      </c>
      <c r="E759" s="72">
        <v>80</v>
      </c>
      <c r="F759" s="73">
        <v>0.80499999999999994</v>
      </c>
      <c r="G759" s="119">
        <v>0.88</v>
      </c>
      <c r="H759" s="72"/>
      <c r="I75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59" s="2"/>
      <c r="K759" s="45"/>
      <c r="T759" s="2"/>
      <c r="IN759"/>
      <c r="IO759"/>
      <c r="IP759"/>
      <c r="IQ759"/>
      <c r="IR759"/>
      <c r="IS759"/>
      <c r="IT759"/>
      <c r="IU759"/>
      <c r="IV759"/>
    </row>
    <row r="760" spans="1:256" x14ac:dyDescent="0.25">
      <c r="B760" s="70" t="s">
        <v>1533</v>
      </c>
      <c r="C760" s="71" t="s">
        <v>1971</v>
      </c>
      <c r="D760" s="72" t="s">
        <v>32</v>
      </c>
      <c r="E760" s="72">
        <v>80</v>
      </c>
      <c r="F760" s="73">
        <v>5.0599999999999996</v>
      </c>
      <c r="G760" s="119">
        <v>5.45</v>
      </c>
      <c r="H760" s="72"/>
      <c r="I76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0" s="2"/>
      <c r="K760" s="45"/>
      <c r="T760" s="2"/>
      <c r="IN760"/>
      <c r="IO760"/>
      <c r="IP760"/>
      <c r="IQ760"/>
      <c r="IR760"/>
      <c r="IS760"/>
      <c r="IT760"/>
      <c r="IU760"/>
      <c r="IV760"/>
    </row>
    <row r="761" spans="1:256" hidden="1" x14ac:dyDescent="0.25">
      <c r="A761" s="155"/>
      <c r="B761" s="149" t="s">
        <v>539</v>
      </c>
      <c r="C761" s="150" t="s">
        <v>1409</v>
      </c>
      <c r="D761" s="151" t="s">
        <v>41</v>
      </c>
      <c r="E761" s="151">
        <v>50</v>
      </c>
      <c r="F761" s="156">
        <v>8.92</v>
      </c>
      <c r="G761" s="157">
        <v>9.6</v>
      </c>
      <c r="H761" s="151"/>
      <c r="I761" s="152" t="s">
        <v>1807</v>
      </c>
      <c r="J761" s="2"/>
      <c r="K761" s="45"/>
      <c r="T761" s="2"/>
      <c r="IN761"/>
      <c r="IO761"/>
      <c r="IP761"/>
      <c r="IQ761"/>
      <c r="IR761"/>
      <c r="IS761"/>
      <c r="IT761"/>
      <c r="IU761"/>
      <c r="IV761"/>
    </row>
    <row r="762" spans="1:256" hidden="1" x14ac:dyDescent="0.25">
      <c r="A762" s="155"/>
      <c r="B762" s="149" t="s">
        <v>766</v>
      </c>
      <c r="C762" s="150" t="s">
        <v>1420</v>
      </c>
      <c r="D762" s="151" t="s">
        <v>32</v>
      </c>
      <c r="E762" s="151">
        <v>80</v>
      </c>
      <c r="F762" s="156" t="e">
        <v>#N/A</v>
      </c>
      <c r="G762" s="157" t="e">
        <v>#N/A</v>
      </c>
      <c r="H762" s="151"/>
      <c r="I762" s="152" t="s">
        <v>1807</v>
      </c>
      <c r="J762" s="2"/>
      <c r="K762" s="45"/>
      <c r="T762" s="2"/>
      <c r="IN762"/>
      <c r="IO762"/>
      <c r="IP762"/>
      <c r="IQ762"/>
      <c r="IR762"/>
      <c r="IS762"/>
      <c r="IT762"/>
      <c r="IU762"/>
      <c r="IV762"/>
    </row>
    <row r="763" spans="1:256" hidden="1" x14ac:dyDescent="0.25">
      <c r="A763" s="155"/>
      <c r="B763" s="149" t="s">
        <v>767</v>
      </c>
      <c r="C763" s="150" t="s">
        <v>1421</v>
      </c>
      <c r="D763" s="151" t="s">
        <v>41</v>
      </c>
      <c r="E763" s="151">
        <v>50</v>
      </c>
      <c r="F763" s="156" t="e">
        <v>#N/A</v>
      </c>
      <c r="G763" s="157" t="e">
        <v>#N/A</v>
      </c>
      <c r="H763" s="151"/>
      <c r="I763" s="152" t="s">
        <v>1807</v>
      </c>
      <c r="J763" s="2"/>
      <c r="K763" s="45"/>
      <c r="T763" s="2"/>
      <c r="IN763"/>
      <c r="IO763"/>
      <c r="IP763"/>
      <c r="IQ763"/>
      <c r="IR763"/>
      <c r="IS763"/>
      <c r="IT763"/>
      <c r="IU763"/>
      <c r="IV763"/>
    </row>
    <row r="764" spans="1:256" x14ac:dyDescent="0.25">
      <c r="B764" s="70" t="s">
        <v>1534</v>
      </c>
      <c r="C764" s="71" t="s">
        <v>1972</v>
      </c>
      <c r="D764" s="72" t="s">
        <v>1260</v>
      </c>
      <c r="E764" s="72">
        <v>50</v>
      </c>
      <c r="F764" s="73">
        <v>5.0599999999999996</v>
      </c>
      <c r="G764" s="119">
        <v>5.45</v>
      </c>
      <c r="H764" s="72"/>
      <c r="I76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4" s="2"/>
      <c r="K764" s="45"/>
      <c r="T764" s="2"/>
      <c r="IN764"/>
      <c r="IO764"/>
      <c r="IP764"/>
      <c r="IQ764"/>
      <c r="IR764"/>
      <c r="IS764"/>
      <c r="IT764"/>
      <c r="IU764"/>
      <c r="IV764"/>
    </row>
    <row r="765" spans="1:256" x14ac:dyDescent="0.25">
      <c r="B765" s="70" t="s">
        <v>1535</v>
      </c>
      <c r="C765" s="71" t="s">
        <v>1973</v>
      </c>
      <c r="D765" s="72" t="s">
        <v>1260</v>
      </c>
      <c r="E765" s="72">
        <v>50</v>
      </c>
      <c r="F765" s="73">
        <v>5.4049999999999994</v>
      </c>
      <c r="G765" s="119">
        <v>5.8199999999999994</v>
      </c>
      <c r="H765" s="72"/>
      <c r="I76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5" s="2"/>
      <c r="K765" s="45"/>
      <c r="T765" s="2"/>
      <c r="IN765"/>
      <c r="IO765"/>
      <c r="IP765"/>
      <c r="IQ765"/>
      <c r="IR765"/>
      <c r="IS765"/>
      <c r="IT765"/>
      <c r="IU765"/>
      <c r="IV765"/>
    </row>
    <row r="766" spans="1:256" x14ac:dyDescent="0.25">
      <c r="B766" s="70" t="s">
        <v>1536</v>
      </c>
      <c r="C766" s="71" t="s">
        <v>1974</v>
      </c>
      <c r="D766" s="72" t="s">
        <v>1260</v>
      </c>
      <c r="E766" s="72">
        <v>50</v>
      </c>
      <c r="F766" s="73">
        <v>5.0599999999999996</v>
      </c>
      <c r="G766" s="119">
        <v>5.45</v>
      </c>
      <c r="H766" s="72"/>
      <c r="I76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6" s="2"/>
      <c r="K766" s="45"/>
      <c r="T766" s="2"/>
      <c r="IN766"/>
      <c r="IO766"/>
      <c r="IP766"/>
      <c r="IQ766"/>
      <c r="IR766"/>
      <c r="IS766"/>
      <c r="IT766"/>
      <c r="IU766"/>
      <c r="IV766"/>
    </row>
    <row r="767" spans="1:256" x14ac:dyDescent="0.25">
      <c r="B767" s="70" t="s">
        <v>882</v>
      </c>
      <c r="C767" s="71" t="s">
        <v>1924</v>
      </c>
      <c r="D767" s="72" t="s">
        <v>1259</v>
      </c>
      <c r="E767" s="72">
        <v>75</v>
      </c>
      <c r="F767" s="73">
        <v>3.8</v>
      </c>
      <c r="G767" s="119">
        <v>4.09</v>
      </c>
      <c r="H767" s="72"/>
      <c r="I76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7" s="2"/>
      <c r="K767" s="45"/>
      <c r="T767" s="2"/>
      <c r="IN767"/>
      <c r="IO767"/>
      <c r="IP767"/>
      <c r="IQ767"/>
      <c r="IR767"/>
      <c r="IS767"/>
      <c r="IT767"/>
      <c r="IU767"/>
      <c r="IV767"/>
    </row>
    <row r="768" spans="1:256" x14ac:dyDescent="0.25">
      <c r="B768" s="70" t="s">
        <v>883</v>
      </c>
      <c r="C768" s="71" t="s">
        <v>1925</v>
      </c>
      <c r="D768" s="72" t="s">
        <v>1259</v>
      </c>
      <c r="E768" s="72">
        <v>75</v>
      </c>
      <c r="F768" s="73">
        <v>3.8</v>
      </c>
      <c r="G768" s="119">
        <v>4.09</v>
      </c>
      <c r="H768" s="72"/>
      <c r="I76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8" s="2"/>
      <c r="K768" s="45"/>
      <c r="T768" s="2"/>
      <c r="IN768"/>
      <c r="IO768"/>
      <c r="IP768"/>
      <c r="IQ768"/>
      <c r="IR768"/>
      <c r="IS768"/>
      <c r="IT768"/>
      <c r="IU768"/>
      <c r="IV768"/>
    </row>
    <row r="769" spans="1:256" x14ac:dyDescent="0.25">
      <c r="B769" s="70" t="s">
        <v>1211</v>
      </c>
      <c r="C769" s="71" t="s">
        <v>2063</v>
      </c>
      <c r="D769" s="72" t="s">
        <v>32</v>
      </c>
      <c r="E769" s="72">
        <v>80</v>
      </c>
      <c r="F769" s="73">
        <v>1.61</v>
      </c>
      <c r="G769" s="119">
        <v>1.74</v>
      </c>
      <c r="H769" s="72"/>
      <c r="I76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69" s="2"/>
      <c r="K769" s="45"/>
      <c r="T769" s="2"/>
      <c r="IN769"/>
      <c r="IO769"/>
      <c r="IP769"/>
      <c r="IQ769"/>
      <c r="IR769"/>
      <c r="IS769"/>
      <c r="IT769"/>
      <c r="IU769"/>
      <c r="IV769"/>
    </row>
    <row r="770" spans="1:256" x14ac:dyDescent="0.25">
      <c r="B770" s="70" t="s">
        <v>1212</v>
      </c>
      <c r="C770" s="71" t="s">
        <v>2064</v>
      </c>
      <c r="D770" s="72" t="s">
        <v>32</v>
      </c>
      <c r="E770" s="72">
        <v>80</v>
      </c>
      <c r="F770" s="73">
        <v>1.33</v>
      </c>
      <c r="G770" s="119">
        <v>1.44</v>
      </c>
      <c r="H770" s="72"/>
      <c r="I77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0" s="2"/>
      <c r="K770" s="45"/>
      <c r="T770" s="2"/>
      <c r="IN770"/>
      <c r="IO770"/>
      <c r="IP770"/>
      <c r="IQ770"/>
      <c r="IR770"/>
      <c r="IS770"/>
      <c r="IT770"/>
      <c r="IU770"/>
      <c r="IV770"/>
    </row>
    <row r="771" spans="1:256" x14ac:dyDescent="0.25">
      <c r="B771" s="70" t="s">
        <v>1213</v>
      </c>
      <c r="C771" s="71" t="s">
        <v>2065</v>
      </c>
      <c r="D771" s="72" t="s">
        <v>32</v>
      </c>
      <c r="E771" s="72">
        <v>80</v>
      </c>
      <c r="F771" s="73">
        <v>1.67</v>
      </c>
      <c r="G771" s="119">
        <v>1.8</v>
      </c>
      <c r="H771" s="72"/>
      <c r="I77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1" s="2"/>
      <c r="K771" s="45"/>
      <c r="T771" s="2"/>
      <c r="IN771"/>
      <c r="IO771"/>
      <c r="IP771"/>
      <c r="IQ771"/>
      <c r="IR771"/>
      <c r="IS771"/>
      <c r="IT771"/>
      <c r="IU771"/>
      <c r="IV771"/>
    </row>
    <row r="772" spans="1:256" x14ac:dyDescent="0.25">
      <c r="B772" s="70" t="s">
        <v>1214</v>
      </c>
      <c r="C772" s="71" t="s">
        <v>2066</v>
      </c>
      <c r="D772" s="72" t="s">
        <v>32</v>
      </c>
      <c r="E772" s="72">
        <v>80</v>
      </c>
      <c r="F772" s="73">
        <v>1.96</v>
      </c>
      <c r="G772" s="119">
        <v>2.11</v>
      </c>
      <c r="H772" s="72"/>
      <c r="I77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2" s="2"/>
      <c r="K772" s="45"/>
      <c r="T772" s="2"/>
      <c r="IN772"/>
      <c r="IO772"/>
      <c r="IP772"/>
      <c r="IQ772"/>
      <c r="IR772"/>
      <c r="IS772"/>
      <c r="IT772"/>
      <c r="IU772"/>
      <c r="IV772"/>
    </row>
    <row r="773" spans="1:256" x14ac:dyDescent="0.25">
      <c r="B773" s="70" t="s">
        <v>1215</v>
      </c>
      <c r="C773" s="71" t="s">
        <v>2067</v>
      </c>
      <c r="D773" s="72" t="s">
        <v>32</v>
      </c>
      <c r="E773" s="72">
        <v>80</v>
      </c>
      <c r="F773" s="73">
        <v>1.96</v>
      </c>
      <c r="G773" s="119">
        <v>2.11</v>
      </c>
      <c r="H773" s="72"/>
      <c r="I77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3" s="2"/>
      <c r="K773" s="45"/>
      <c r="T773" s="2"/>
      <c r="IN773"/>
      <c r="IO773"/>
      <c r="IP773"/>
      <c r="IQ773"/>
      <c r="IR773"/>
      <c r="IS773"/>
      <c r="IT773"/>
      <c r="IU773"/>
      <c r="IV773"/>
    </row>
    <row r="774" spans="1:256" x14ac:dyDescent="0.25">
      <c r="B774" s="70" t="s">
        <v>985</v>
      </c>
      <c r="C774" s="71" t="s">
        <v>2610</v>
      </c>
      <c r="D774" s="72" t="s">
        <v>32</v>
      </c>
      <c r="E774" s="72">
        <v>80</v>
      </c>
      <c r="F774" s="73">
        <v>1.76</v>
      </c>
      <c r="G774" s="119">
        <v>1.9</v>
      </c>
      <c r="H774" s="72"/>
      <c r="I77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4" s="2"/>
      <c r="K774" s="45"/>
      <c r="T774" s="2"/>
      <c r="IN774"/>
      <c r="IO774"/>
      <c r="IP774"/>
      <c r="IQ774"/>
      <c r="IR774"/>
      <c r="IS774"/>
      <c r="IT774"/>
      <c r="IU774"/>
      <c r="IV774"/>
    </row>
    <row r="775" spans="1:256" x14ac:dyDescent="0.25">
      <c r="B775" s="70" t="s">
        <v>986</v>
      </c>
      <c r="C775" s="71" t="s">
        <v>2611</v>
      </c>
      <c r="D775" s="72" t="s">
        <v>32</v>
      </c>
      <c r="E775" s="72">
        <v>80</v>
      </c>
      <c r="F775" s="73">
        <v>1.76</v>
      </c>
      <c r="G775" s="119">
        <v>1.9</v>
      </c>
      <c r="H775" s="72"/>
      <c r="I77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5" s="2"/>
      <c r="K775" s="45"/>
      <c r="T775" s="2"/>
      <c r="IN775"/>
      <c r="IO775"/>
      <c r="IP775"/>
      <c r="IQ775"/>
      <c r="IR775"/>
      <c r="IS775"/>
      <c r="IT775"/>
      <c r="IU775"/>
      <c r="IV775"/>
    </row>
    <row r="776" spans="1:256" x14ac:dyDescent="0.25">
      <c r="B776" s="70" t="s">
        <v>1195</v>
      </c>
      <c r="C776" s="71" t="s">
        <v>2313</v>
      </c>
      <c r="D776" s="72" t="s">
        <v>32</v>
      </c>
      <c r="E776" s="72">
        <v>80</v>
      </c>
      <c r="F776" s="73">
        <v>1.01</v>
      </c>
      <c r="G776" s="119">
        <v>1.0900000000000001</v>
      </c>
      <c r="H776" s="72"/>
      <c r="I77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6" s="2"/>
      <c r="K776" s="45"/>
      <c r="T776" s="2"/>
      <c r="IN776"/>
      <c r="IO776"/>
      <c r="IP776"/>
      <c r="IQ776"/>
      <c r="IR776"/>
      <c r="IS776"/>
      <c r="IT776"/>
      <c r="IU776"/>
      <c r="IV776"/>
    </row>
    <row r="777" spans="1:256" hidden="1" x14ac:dyDescent="0.25">
      <c r="A777" s="155"/>
      <c r="B777" s="149" t="s">
        <v>1768</v>
      </c>
      <c r="C777" s="150" t="s">
        <v>1769</v>
      </c>
      <c r="D777" s="151" t="s">
        <v>32</v>
      </c>
      <c r="E777" s="151">
        <v>80</v>
      </c>
      <c r="F777" s="156">
        <v>0.96</v>
      </c>
      <c r="G777" s="157">
        <v>1.04</v>
      </c>
      <c r="H777" s="151"/>
      <c r="I777" s="152" t="s">
        <v>1807</v>
      </c>
      <c r="J777" s="2"/>
      <c r="K777" s="45"/>
      <c r="T777" s="2"/>
      <c r="IN777"/>
      <c r="IO777"/>
      <c r="IP777"/>
      <c r="IQ777"/>
      <c r="IR777"/>
      <c r="IS777"/>
      <c r="IT777"/>
      <c r="IU777"/>
      <c r="IV777"/>
    </row>
    <row r="778" spans="1:256" x14ac:dyDescent="0.25">
      <c r="B778" s="70" t="s">
        <v>393</v>
      </c>
      <c r="C778" s="71" t="s">
        <v>2314</v>
      </c>
      <c r="D778" s="72" t="s">
        <v>32</v>
      </c>
      <c r="E778" s="72">
        <v>80</v>
      </c>
      <c r="F778" s="73">
        <v>1.4375</v>
      </c>
      <c r="G778" s="119">
        <v>1.5456989247311828</v>
      </c>
      <c r="H778" s="72"/>
      <c r="I77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8" s="2"/>
      <c r="K778" s="45"/>
      <c r="T778" s="2"/>
      <c r="IN778"/>
      <c r="IO778"/>
      <c r="IP778"/>
      <c r="IQ778"/>
      <c r="IR778"/>
      <c r="IS778"/>
      <c r="IT778"/>
      <c r="IU778"/>
      <c r="IV778"/>
    </row>
    <row r="779" spans="1:256" x14ac:dyDescent="0.25">
      <c r="B779" s="70" t="s">
        <v>394</v>
      </c>
      <c r="C779" s="71" t="s">
        <v>2315</v>
      </c>
      <c r="D779" s="72" t="s">
        <v>32</v>
      </c>
      <c r="E779" s="72">
        <v>80</v>
      </c>
      <c r="F779" s="73">
        <v>1.7249999999999999</v>
      </c>
      <c r="G779" s="119">
        <v>1.87</v>
      </c>
      <c r="H779" s="72"/>
      <c r="I77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79" s="2"/>
      <c r="K779" s="45"/>
      <c r="T779" s="2"/>
      <c r="IN779"/>
      <c r="IO779"/>
      <c r="IP779"/>
      <c r="IQ779"/>
      <c r="IR779"/>
      <c r="IS779"/>
      <c r="IT779"/>
      <c r="IU779"/>
      <c r="IV779"/>
    </row>
    <row r="780" spans="1:256" x14ac:dyDescent="0.25">
      <c r="B780" s="70" t="s">
        <v>392</v>
      </c>
      <c r="C780" s="71" t="s">
        <v>2316</v>
      </c>
      <c r="D780" s="72" t="s">
        <v>32</v>
      </c>
      <c r="E780" s="72">
        <v>80</v>
      </c>
      <c r="F780" s="73">
        <v>1.4375</v>
      </c>
      <c r="G780" s="119">
        <v>1.5456989247311828</v>
      </c>
      <c r="H780" s="72"/>
      <c r="I78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0" s="2"/>
      <c r="K780" s="45"/>
      <c r="T780" s="2"/>
      <c r="IN780"/>
      <c r="IO780"/>
      <c r="IP780"/>
      <c r="IQ780"/>
      <c r="IR780"/>
      <c r="IS780"/>
      <c r="IT780"/>
      <c r="IU780"/>
      <c r="IV780"/>
    </row>
    <row r="781" spans="1:256" x14ac:dyDescent="0.25">
      <c r="B781" s="70" t="s">
        <v>949</v>
      </c>
      <c r="C781" s="71" t="s">
        <v>1407</v>
      </c>
      <c r="D781" s="72" t="s">
        <v>1259</v>
      </c>
      <c r="E781" s="72">
        <v>75</v>
      </c>
      <c r="F781" s="73">
        <v>1.127</v>
      </c>
      <c r="G781" s="119">
        <v>1.22</v>
      </c>
      <c r="H781" s="72"/>
      <c r="I78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1" s="2"/>
      <c r="K781" s="45"/>
      <c r="T781" s="2"/>
      <c r="IN781"/>
      <c r="IO781"/>
      <c r="IP781"/>
      <c r="IQ781"/>
      <c r="IR781"/>
      <c r="IS781"/>
      <c r="IT781"/>
      <c r="IU781"/>
      <c r="IV781"/>
    </row>
    <row r="782" spans="1:256" x14ac:dyDescent="0.25">
      <c r="B782" s="70" t="s">
        <v>950</v>
      </c>
      <c r="C782" s="71" t="s">
        <v>1408</v>
      </c>
      <c r="D782" s="72" t="s">
        <v>1259</v>
      </c>
      <c r="E782" s="72">
        <v>75</v>
      </c>
      <c r="F782" s="73">
        <v>1.127</v>
      </c>
      <c r="G782" s="119">
        <v>1.22</v>
      </c>
      <c r="H782" s="72"/>
      <c r="I78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2" s="2"/>
      <c r="K782" s="45"/>
      <c r="T782" s="2"/>
      <c r="IN782"/>
      <c r="IO782"/>
      <c r="IP782"/>
      <c r="IQ782"/>
      <c r="IR782"/>
      <c r="IS782"/>
      <c r="IT782"/>
      <c r="IU782"/>
      <c r="IV782"/>
    </row>
    <row r="783" spans="1:256" x14ac:dyDescent="0.25">
      <c r="B783" s="70" t="s">
        <v>909</v>
      </c>
      <c r="C783" s="71" t="s">
        <v>2068</v>
      </c>
      <c r="D783" s="72" t="s">
        <v>1259</v>
      </c>
      <c r="E783" s="72">
        <v>75</v>
      </c>
      <c r="F783" s="73">
        <v>1.7249999999999999</v>
      </c>
      <c r="G783" s="119">
        <v>1.87</v>
      </c>
      <c r="H783" s="72"/>
      <c r="I78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3" s="2"/>
      <c r="K783" s="45"/>
      <c r="T783" s="2"/>
      <c r="IN783"/>
      <c r="IO783"/>
      <c r="IP783"/>
      <c r="IQ783"/>
      <c r="IR783"/>
      <c r="IS783"/>
      <c r="IT783"/>
      <c r="IU783"/>
      <c r="IV783"/>
    </row>
    <row r="784" spans="1:256" hidden="1" x14ac:dyDescent="0.25">
      <c r="A784" s="155"/>
      <c r="B784" s="149" t="s">
        <v>996</v>
      </c>
      <c r="C784" s="150" t="s">
        <v>1416</v>
      </c>
      <c r="D784" s="151" t="s">
        <v>1259</v>
      </c>
      <c r="E784" s="151">
        <v>75</v>
      </c>
      <c r="F784" s="156">
        <v>1.94</v>
      </c>
      <c r="G784" s="157">
        <v>2.09</v>
      </c>
      <c r="H784" s="151"/>
      <c r="I784" s="152" t="s">
        <v>1807</v>
      </c>
      <c r="J784" s="2"/>
      <c r="K784" s="45"/>
      <c r="T784" s="2"/>
      <c r="IN784"/>
      <c r="IO784"/>
      <c r="IP784"/>
      <c r="IQ784"/>
      <c r="IR784"/>
      <c r="IS784"/>
      <c r="IT784"/>
      <c r="IU784"/>
      <c r="IV784"/>
    </row>
    <row r="785" spans="1:256" x14ac:dyDescent="0.25">
      <c r="B785" s="70" t="s">
        <v>1575</v>
      </c>
      <c r="C785" s="71" t="s">
        <v>2069</v>
      </c>
      <c r="D785" s="72" t="s">
        <v>32</v>
      </c>
      <c r="E785" s="72">
        <v>80</v>
      </c>
      <c r="F785" s="73">
        <v>1.127</v>
      </c>
      <c r="G785" s="119">
        <v>1.22</v>
      </c>
      <c r="H785" s="72"/>
      <c r="I78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5" s="2"/>
      <c r="K785" s="45"/>
      <c r="T785" s="2"/>
      <c r="IN785"/>
      <c r="IO785"/>
      <c r="IP785"/>
      <c r="IQ785"/>
      <c r="IR785"/>
      <c r="IS785"/>
      <c r="IT785"/>
      <c r="IU785"/>
      <c r="IV785"/>
    </row>
    <row r="786" spans="1:256" hidden="1" x14ac:dyDescent="0.25">
      <c r="A786" s="155"/>
      <c r="B786" s="149" t="s">
        <v>1237</v>
      </c>
      <c r="C786" s="150" t="s">
        <v>1424</v>
      </c>
      <c r="D786" s="151" t="s">
        <v>1259</v>
      </c>
      <c r="E786" s="151">
        <v>75</v>
      </c>
      <c r="F786" s="156" t="e">
        <v>#N/A</v>
      </c>
      <c r="G786" s="157" t="e">
        <v>#N/A</v>
      </c>
      <c r="H786" s="151"/>
      <c r="I786" s="152" t="s">
        <v>1807</v>
      </c>
      <c r="J786" s="2"/>
      <c r="K786" s="45"/>
      <c r="T786" s="2"/>
      <c r="IN786"/>
      <c r="IO786"/>
      <c r="IP786"/>
      <c r="IQ786"/>
      <c r="IR786"/>
      <c r="IS786"/>
      <c r="IT786"/>
      <c r="IU786"/>
      <c r="IV786"/>
    </row>
    <row r="787" spans="1:256" x14ac:dyDescent="0.25">
      <c r="B787" s="70" t="s">
        <v>534</v>
      </c>
      <c r="C787" s="71" t="s">
        <v>1879</v>
      </c>
      <c r="D787" s="72" t="s">
        <v>1260</v>
      </c>
      <c r="E787" s="72">
        <v>50</v>
      </c>
      <c r="F787" s="73">
        <v>2.2999999999999998</v>
      </c>
      <c r="G787" s="119">
        <v>2.48</v>
      </c>
      <c r="H787" s="72"/>
      <c r="I78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7" s="2"/>
      <c r="K787" s="45"/>
      <c r="T787" s="2"/>
      <c r="IN787"/>
      <c r="IO787"/>
      <c r="IP787"/>
      <c r="IQ787"/>
      <c r="IR787"/>
      <c r="IS787"/>
      <c r="IT787"/>
      <c r="IU787"/>
      <c r="IV787"/>
    </row>
    <row r="788" spans="1:256" x14ac:dyDescent="0.25">
      <c r="B788" s="70" t="s">
        <v>533</v>
      </c>
      <c r="C788" s="71" t="s">
        <v>1410</v>
      </c>
      <c r="D788" s="72" t="s">
        <v>1260</v>
      </c>
      <c r="E788" s="72">
        <v>50</v>
      </c>
      <c r="F788" s="73">
        <v>2.2999999999999998</v>
      </c>
      <c r="G788" s="119">
        <v>2.48</v>
      </c>
      <c r="H788" s="72"/>
      <c r="I78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8" s="2"/>
      <c r="K788" s="45"/>
      <c r="T788" s="2"/>
      <c r="IN788"/>
      <c r="IO788"/>
      <c r="IP788"/>
      <c r="IQ788"/>
      <c r="IR788"/>
      <c r="IS788"/>
      <c r="IT788"/>
      <c r="IU788"/>
      <c r="IV788"/>
    </row>
    <row r="789" spans="1:256" x14ac:dyDescent="0.25">
      <c r="B789" s="70" t="s">
        <v>537</v>
      </c>
      <c r="C789" s="71" t="s">
        <v>2317</v>
      </c>
      <c r="D789" s="72" t="s">
        <v>32</v>
      </c>
      <c r="E789" s="72">
        <v>80</v>
      </c>
      <c r="F789" s="73">
        <v>1.61</v>
      </c>
      <c r="G789" s="119">
        <v>1.74</v>
      </c>
      <c r="H789" s="72"/>
      <c r="I78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89" s="2"/>
      <c r="K789" s="45"/>
      <c r="T789" s="2"/>
      <c r="IN789"/>
      <c r="IO789"/>
      <c r="IP789"/>
      <c r="IQ789"/>
      <c r="IR789"/>
      <c r="IS789"/>
      <c r="IT789"/>
      <c r="IU789"/>
      <c r="IV789"/>
    </row>
    <row r="790" spans="1:256" hidden="1" x14ac:dyDescent="0.25">
      <c r="A790" s="155"/>
      <c r="B790" s="149" t="s">
        <v>774</v>
      </c>
      <c r="C790" s="150" t="s">
        <v>1418</v>
      </c>
      <c r="D790" s="151" t="s">
        <v>32</v>
      </c>
      <c r="E790" s="151">
        <v>80</v>
      </c>
      <c r="F790" s="156">
        <v>1.0349999999999999</v>
      </c>
      <c r="G790" s="157">
        <v>1.1200000000000001</v>
      </c>
      <c r="H790" s="151"/>
      <c r="I790" s="152" t="s">
        <v>1807</v>
      </c>
      <c r="J790" s="2"/>
      <c r="K790" s="45"/>
      <c r="T790" s="2"/>
      <c r="IN790"/>
      <c r="IO790"/>
      <c r="IP790"/>
      <c r="IQ790"/>
      <c r="IR790"/>
      <c r="IS790"/>
      <c r="IT790"/>
      <c r="IU790"/>
      <c r="IV790"/>
    </row>
    <row r="791" spans="1:256" x14ac:dyDescent="0.25">
      <c r="B791" s="70" t="s">
        <v>536</v>
      </c>
      <c r="C791" s="71" t="s">
        <v>2318</v>
      </c>
      <c r="D791" s="72" t="s">
        <v>32</v>
      </c>
      <c r="E791" s="72">
        <v>80</v>
      </c>
      <c r="F791" s="73">
        <v>1.61</v>
      </c>
      <c r="G791" s="119">
        <v>1.74</v>
      </c>
      <c r="H791" s="72"/>
      <c r="I79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1" s="2"/>
      <c r="K791" s="45"/>
      <c r="T791" s="2"/>
      <c r="IN791"/>
      <c r="IO791"/>
      <c r="IP791"/>
      <c r="IQ791"/>
      <c r="IR791"/>
      <c r="IS791"/>
      <c r="IT791"/>
      <c r="IU791"/>
      <c r="IV791"/>
    </row>
    <row r="792" spans="1:256" x14ac:dyDescent="0.25">
      <c r="B792" s="70" t="s">
        <v>1522</v>
      </c>
      <c r="C792" s="71" t="s">
        <v>1516</v>
      </c>
      <c r="D792" s="72" t="s">
        <v>32</v>
      </c>
      <c r="E792" s="72">
        <v>80</v>
      </c>
      <c r="F792" s="73">
        <v>3.1624999999999996</v>
      </c>
      <c r="G792" s="119">
        <v>3.4099999999999997</v>
      </c>
      <c r="H792" s="72"/>
      <c r="I79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2" s="2"/>
      <c r="K792" s="45"/>
      <c r="T792" s="2"/>
      <c r="IN792"/>
      <c r="IO792"/>
      <c r="IP792"/>
      <c r="IQ792"/>
      <c r="IR792"/>
      <c r="IS792"/>
      <c r="IT792"/>
      <c r="IU792"/>
      <c r="IV792"/>
    </row>
    <row r="793" spans="1:256" x14ac:dyDescent="0.25">
      <c r="B793" s="70" t="s">
        <v>540</v>
      </c>
      <c r="C793" s="71" t="s">
        <v>2319</v>
      </c>
      <c r="D793" s="72" t="s">
        <v>32</v>
      </c>
      <c r="E793" s="72">
        <v>80</v>
      </c>
      <c r="F793" s="73">
        <v>0.97749999999999992</v>
      </c>
      <c r="G793" s="119">
        <v>1.06</v>
      </c>
      <c r="H793" s="72"/>
      <c r="I79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3" s="2"/>
      <c r="K793" s="45"/>
      <c r="T793" s="2"/>
      <c r="IN793"/>
      <c r="IO793"/>
      <c r="IP793"/>
      <c r="IQ793"/>
      <c r="IR793"/>
      <c r="IS793"/>
      <c r="IT793"/>
      <c r="IU793"/>
      <c r="IV793"/>
    </row>
    <row r="794" spans="1:256" hidden="1" x14ac:dyDescent="0.25">
      <c r="A794" s="155"/>
      <c r="B794" s="149" t="s">
        <v>545</v>
      </c>
      <c r="C794" s="150" t="s">
        <v>1425</v>
      </c>
      <c r="D794" s="151" t="s">
        <v>1259</v>
      </c>
      <c r="E794" s="151">
        <v>75</v>
      </c>
      <c r="F794" s="156" t="e">
        <v>#N/A</v>
      </c>
      <c r="G794" s="157" t="e">
        <v>#N/A</v>
      </c>
      <c r="H794" s="151"/>
      <c r="I794" s="152" t="s">
        <v>1807</v>
      </c>
      <c r="J794" s="2"/>
      <c r="K794" s="45"/>
      <c r="T794" s="2"/>
      <c r="IN794"/>
      <c r="IO794"/>
      <c r="IP794"/>
      <c r="IQ794"/>
      <c r="IR794"/>
      <c r="IS794"/>
      <c r="IT794"/>
      <c r="IU794"/>
      <c r="IV794"/>
    </row>
    <row r="795" spans="1:256" x14ac:dyDescent="0.25">
      <c r="B795" s="70" t="s">
        <v>1521</v>
      </c>
      <c r="C795" s="71" t="s">
        <v>2320</v>
      </c>
      <c r="D795" s="72" t="s">
        <v>32</v>
      </c>
      <c r="E795" s="72">
        <v>80</v>
      </c>
      <c r="F795" s="73">
        <v>1.7825</v>
      </c>
      <c r="G795" s="119">
        <v>1.92</v>
      </c>
      <c r="H795" s="72"/>
      <c r="I79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5" s="2"/>
      <c r="K795" s="45"/>
      <c r="T795" s="2"/>
      <c r="IN795"/>
      <c r="IO795"/>
      <c r="IP795"/>
      <c r="IQ795"/>
      <c r="IR795"/>
      <c r="IS795"/>
      <c r="IT795"/>
      <c r="IU795"/>
      <c r="IV795"/>
    </row>
    <row r="796" spans="1:256" x14ac:dyDescent="0.25">
      <c r="B796" s="70" t="s">
        <v>1097</v>
      </c>
      <c r="C796" s="71" t="s">
        <v>2321</v>
      </c>
      <c r="D796" s="72" t="s">
        <v>32</v>
      </c>
      <c r="E796" s="72">
        <v>80</v>
      </c>
      <c r="F796" s="73">
        <v>1.56</v>
      </c>
      <c r="G796" s="119">
        <v>1.6774193548387097</v>
      </c>
      <c r="H796" s="72"/>
      <c r="I79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6" s="2"/>
      <c r="K796" s="45"/>
      <c r="T796" s="2"/>
      <c r="IN796"/>
      <c r="IO796"/>
      <c r="IP796"/>
      <c r="IQ796"/>
      <c r="IR796"/>
      <c r="IS796"/>
      <c r="IT796"/>
      <c r="IU796"/>
      <c r="IV796"/>
    </row>
    <row r="797" spans="1:256" x14ac:dyDescent="0.25">
      <c r="B797" s="70" t="s">
        <v>1096</v>
      </c>
      <c r="C797" s="71" t="s">
        <v>1975</v>
      </c>
      <c r="D797" s="72" t="s">
        <v>41</v>
      </c>
      <c r="E797" s="72">
        <v>50</v>
      </c>
      <c r="F797" s="73">
        <v>4.0299999999999994</v>
      </c>
      <c r="G797" s="119">
        <v>4.34</v>
      </c>
      <c r="H797" s="72"/>
      <c r="I79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7" s="2"/>
      <c r="K797" s="45"/>
      <c r="T797" s="2"/>
      <c r="IN797"/>
      <c r="IO797"/>
      <c r="IP797"/>
      <c r="IQ797"/>
      <c r="IR797"/>
      <c r="IS797"/>
      <c r="IT797"/>
      <c r="IU797"/>
      <c r="IV797"/>
    </row>
    <row r="798" spans="1:256" x14ac:dyDescent="0.25">
      <c r="B798" s="70" t="s">
        <v>1099</v>
      </c>
      <c r="C798" s="71" t="s">
        <v>2322</v>
      </c>
      <c r="D798" s="72" t="s">
        <v>32</v>
      </c>
      <c r="E798" s="72">
        <v>80</v>
      </c>
      <c r="F798" s="73">
        <v>2.2999999999999998</v>
      </c>
      <c r="G798" s="119">
        <v>2.48</v>
      </c>
      <c r="H798" s="72"/>
      <c r="I79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8" s="2"/>
      <c r="K798" s="45"/>
      <c r="T798" s="2"/>
      <c r="IN798"/>
      <c r="IO798"/>
      <c r="IP798"/>
      <c r="IQ798"/>
      <c r="IR798"/>
      <c r="IS798"/>
      <c r="IT798"/>
      <c r="IU798"/>
      <c r="IV798"/>
    </row>
    <row r="799" spans="1:256" x14ac:dyDescent="0.25">
      <c r="B799" s="70" t="s">
        <v>1100</v>
      </c>
      <c r="C799" s="71" t="s">
        <v>1976</v>
      </c>
      <c r="D799" s="72" t="s">
        <v>41</v>
      </c>
      <c r="E799" s="72">
        <v>50</v>
      </c>
      <c r="F799" s="73">
        <v>6.33</v>
      </c>
      <c r="G799" s="119">
        <v>6.81</v>
      </c>
      <c r="H799" s="72"/>
      <c r="I79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799" s="2"/>
      <c r="K799" s="45"/>
      <c r="T799" s="2"/>
      <c r="IN799"/>
      <c r="IO799"/>
      <c r="IP799"/>
      <c r="IQ799"/>
      <c r="IR799"/>
      <c r="IS799"/>
      <c r="IT799"/>
      <c r="IU799"/>
      <c r="IV799"/>
    </row>
    <row r="800" spans="1:256" x14ac:dyDescent="0.25">
      <c r="B800" s="70" t="s">
        <v>1010</v>
      </c>
      <c r="C800" s="71" t="s">
        <v>2323</v>
      </c>
      <c r="D800" s="72" t="s">
        <v>32</v>
      </c>
      <c r="E800" s="72">
        <v>80</v>
      </c>
      <c r="F800" s="73">
        <v>0.89699999999999991</v>
      </c>
      <c r="G800" s="119">
        <v>0.97</v>
      </c>
      <c r="H800" s="72"/>
      <c r="I80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0" s="2"/>
      <c r="K800" s="45"/>
      <c r="T800" s="2"/>
      <c r="IN800"/>
      <c r="IO800"/>
      <c r="IP800"/>
      <c r="IQ800"/>
      <c r="IR800"/>
      <c r="IS800"/>
      <c r="IT800"/>
      <c r="IU800"/>
      <c r="IV800"/>
    </row>
    <row r="801" spans="1:256" hidden="1" x14ac:dyDescent="0.25">
      <c r="A801" s="155"/>
      <c r="B801" s="149" t="s">
        <v>764</v>
      </c>
      <c r="C801" s="150" t="s">
        <v>1419</v>
      </c>
      <c r="D801" s="151" t="s">
        <v>41</v>
      </c>
      <c r="E801" s="151">
        <v>50</v>
      </c>
      <c r="F801" s="156">
        <v>2.9899999999999998</v>
      </c>
      <c r="G801" s="157">
        <v>3.2150537634408596</v>
      </c>
      <c r="H801" s="151"/>
      <c r="I801" s="152" t="s">
        <v>1807</v>
      </c>
      <c r="J801" s="2"/>
      <c r="K801" s="45"/>
      <c r="T801" s="2"/>
      <c r="IN801"/>
      <c r="IO801"/>
      <c r="IP801"/>
      <c r="IQ801"/>
      <c r="IR801"/>
      <c r="IS801"/>
      <c r="IT801"/>
      <c r="IU801"/>
      <c r="IV801"/>
    </row>
    <row r="802" spans="1:256" x14ac:dyDescent="0.25">
      <c r="B802" s="70" t="s">
        <v>1011</v>
      </c>
      <c r="C802" s="71" t="s">
        <v>2324</v>
      </c>
      <c r="D802" s="72" t="s">
        <v>32</v>
      </c>
      <c r="E802" s="72">
        <v>80</v>
      </c>
      <c r="F802" s="73">
        <v>0.89699999999999991</v>
      </c>
      <c r="G802" s="119">
        <v>0.97</v>
      </c>
      <c r="H802" s="72"/>
      <c r="I80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2" s="2"/>
      <c r="K802" s="45"/>
      <c r="T802" s="2"/>
      <c r="IN802"/>
      <c r="IO802"/>
      <c r="IP802"/>
      <c r="IQ802"/>
      <c r="IR802"/>
      <c r="IS802"/>
      <c r="IT802"/>
      <c r="IU802"/>
      <c r="IV802"/>
    </row>
    <row r="803" spans="1:256" x14ac:dyDescent="0.25">
      <c r="B803" s="70" t="s">
        <v>1561</v>
      </c>
      <c r="C803" s="71" t="s">
        <v>2070</v>
      </c>
      <c r="D803" s="72" t="s">
        <v>32</v>
      </c>
      <c r="E803" s="72">
        <v>80</v>
      </c>
      <c r="F803" s="73">
        <v>0.89699999999999991</v>
      </c>
      <c r="G803" s="119">
        <v>0.97</v>
      </c>
      <c r="H803" s="72"/>
      <c r="I80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3" s="2"/>
      <c r="K803" s="45"/>
      <c r="T803" s="2"/>
      <c r="IN803"/>
      <c r="IO803"/>
      <c r="IP803"/>
      <c r="IQ803"/>
      <c r="IR803"/>
      <c r="IS803"/>
      <c r="IT803"/>
      <c r="IU803"/>
      <c r="IV803"/>
    </row>
    <row r="804" spans="1:256" x14ac:dyDescent="0.25">
      <c r="B804" s="70" t="s">
        <v>895</v>
      </c>
      <c r="C804" s="71" t="s">
        <v>1977</v>
      </c>
      <c r="D804" s="72" t="s">
        <v>1259</v>
      </c>
      <c r="E804" s="72">
        <v>75</v>
      </c>
      <c r="F804" s="73">
        <v>2.2999999999999998</v>
      </c>
      <c r="G804" s="119">
        <v>2.48</v>
      </c>
      <c r="H804" s="72"/>
      <c r="I80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4" s="2"/>
      <c r="K804" s="45"/>
      <c r="T804" s="2"/>
      <c r="IN804"/>
      <c r="IO804"/>
      <c r="IP804"/>
      <c r="IQ804"/>
      <c r="IR804"/>
      <c r="IS804"/>
      <c r="IT804"/>
      <c r="IU804"/>
      <c r="IV804"/>
    </row>
    <row r="805" spans="1:256" x14ac:dyDescent="0.25">
      <c r="B805" s="70" t="s">
        <v>894</v>
      </c>
      <c r="C805" s="71" t="s">
        <v>1978</v>
      </c>
      <c r="D805" s="72" t="s">
        <v>1259</v>
      </c>
      <c r="E805" s="72">
        <v>75</v>
      </c>
      <c r="F805" s="73">
        <v>2.02</v>
      </c>
      <c r="G805" s="119">
        <v>2.1800000000000002</v>
      </c>
      <c r="H805" s="72"/>
      <c r="I80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5" s="2"/>
      <c r="K805" s="45"/>
      <c r="T805" s="2"/>
      <c r="IN805"/>
      <c r="IO805"/>
      <c r="IP805"/>
      <c r="IQ805"/>
      <c r="IR805"/>
      <c r="IS805"/>
      <c r="IT805"/>
      <c r="IU805"/>
      <c r="IV805"/>
    </row>
    <row r="806" spans="1:256" hidden="1" x14ac:dyDescent="0.25">
      <c r="A806" s="155"/>
      <c r="B806" s="149" t="s">
        <v>550</v>
      </c>
      <c r="C806" s="150" t="s">
        <v>1427</v>
      </c>
      <c r="D806" s="151" t="s">
        <v>32</v>
      </c>
      <c r="E806" s="151">
        <v>80</v>
      </c>
      <c r="F806" s="156" t="e">
        <v>#N/A</v>
      </c>
      <c r="G806" s="157" t="e">
        <v>#N/A</v>
      </c>
      <c r="H806" s="151"/>
      <c r="I806" s="152" t="s">
        <v>1807</v>
      </c>
      <c r="J806" s="2"/>
      <c r="K806" s="45"/>
      <c r="T806" s="2"/>
      <c r="IN806"/>
      <c r="IO806"/>
      <c r="IP806"/>
      <c r="IQ806"/>
      <c r="IR806"/>
      <c r="IS806"/>
      <c r="IT806"/>
      <c r="IU806"/>
      <c r="IV806"/>
    </row>
    <row r="807" spans="1:256" x14ac:dyDescent="0.25">
      <c r="B807" s="70" t="s">
        <v>1208</v>
      </c>
      <c r="C807" s="71" t="s">
        <v>2325</v>
      </c>
      <c r="D807" s="72" t="s">
        <v>32</v>
      </c>
      <c r="E807" s="72">
        <v>80</v>
      </c>
      <c r="F807" s="73">
        <v>0.83949999999999991</v>
      </c>
      <c r="G807" s="119">
        <v>0.91</v>
      </c>
      <c r="H807" s="72"/>
      <c r="I80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7" s="2"/>
      <c r="K807" s="45"/>
      <c r="T807" s="2"/>
      <c r="IN807"/>
      <c r="IO807"/>
      <c r="IP807"/>
      <c r="IQ807"/>
      <c r="IR807"/>
      <c r="IS807"/>
      <c r="IT807"/>
      <c r="IU807"/>
      <c r="IV807"/>
    </row>
    <row r="808" spans="1:256" x14ac:dyDescent="0.25">
      <c r="B808" s="70" t="s">
        <v>988</v>
      </c>
      <c r="C808" s="71" t="s">
        <v>2071</v>
      </c>
      <c r="D808" s="72" t="s">
        <v>1259</v>
      </c>
      <c r="E808" s="72">
        <v>75</v>
      </c>
      <c r="F808" s="73">
        <v>1.94</v>
      </c>
      <c r="G808" s="119">
        <v>2.09</v>
      </c>
      <c r="H808" s="72"/>
      <c r="I80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8" s="2"/>
      <c r="K808" s="45"/>
      <c r="T808" s="2"/>
      <c r="IN808"/>
      <c r="IO808"/>
      <c r="IP808"/>
      <c r="IQ808"/>
      <c r="IR808"/>
      <c r="IS808"/>
      <c r="IT808"/>
      <c r="IU808"/>
      <c r="IV808"/>
    </row>
    <row r="809" spans="1:256" x14ac:dyDescent="0.25">
      <c r="B809" s="70" t="s">
        <v>990</v>
      </c>
      <c r="C809" s="71" t="s">
        <v>2072</v>
      </c>
      <c r="D809" s="72" t="s">
        <v>1259</v>
      </c>
      <c r="E809" s="72">
        <v>75</v>
      </c>
      <c r="F809" s="73">
        <v>1.94</v>
      </c>
      <c r="G809" s="119">
        <v>2.09</v>
      </c>
      <c r="H809" s="72"/>
      <c r="I80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09" s="2"/>
      <c r="K809" s="45"/>
      <c r="T809" s="2"/>
      <c r="IN809"/>
      <c r="IO809"/>
      <c r="IP809"/>
      <c r="IQ809"/>
      <c r="IR809"/>
      <c r="IS809"/>
      <c r="IT809"/>
      <c r="IU809"/>
      <c r="IV809"/>
    </row>
    <row r="810" spans="1:256" x14ac:dyDescent="0.25">
      <c r="B810" s="70" t="s">
        <v>991</v>
      </c>
      <c r="C810" s="71" t="s">
        <v>2073</v>
      </c>
      <c r="D810" s="72" t="s">
        <v>1259</v>
      </c>
      <c r="E810" s="72">
        <v>75</v>
      </c>
      <c r="F810" s="73">
        <v>1.8974999999999997</v>
      </c>
      <c r="G810" s="119">
        <v>2.0499999999999998</v>
      </c>
      <c r="H810" s="72"/>
      <c r="I81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0" s="2"/>
      <c r="K810" s="45"/>
      <c r="T810" s="2"/>
      <c r="IN810"/>
      <c r="IO810"/>
      <c r="IP810"/>
      <c r="IQ810"/>
      <c r="IR810"/>
      <c r="IS810"/>
      <c r="IT810"/>
      <c r="IU810"/>
      <c r="IV810"/>
    </row>
    <row r="811" spans="1:256" x14ac:dyDescent="0.25">
      <c r="B811" s="70" t="s">
        <v>993</v>
      </c>
      <c r="C811" s="71" t="s">
        <v>2074</v>
      </c>
      <c r="D811" s="72" t="s">
        <v>1259</v>
      </c>
      <c r="E811" s="72">
        <v>75</v>
      </c>
      <c r="F811" s="73">
        <v>1.56</v>
      </c>
      <c r="G811" s="119">
        <v>1.6774193548387097</v>
      </c>
      <c r="H811" s="72"/>
      <c r="I81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1" s="2"/>
      <c r="K811" s="45"/>
      <c r="T811" s="2"/>
      <c r="IN811"/>
      <c r="IO811"/>
      <c r="IP811"/>
      <c r="IQ811"/>
      <c r="IR811"/>
      <c r="IS811"/>
      <c r="IT811"/>
      <c r="IU811"/>
      <c r="IV811"/>
    </row>
    <row r="812" spans="1:256" x14ac:dyDescent="0.25">
      <c r="B812" s="70" t="s">
        <v>994</v>
      </c>
      <c r="C812" s="71" t="s">
        <v>2075</v>
      </c>
      <c r="D812" s="72" t="s">
        <v>1259</v>
      </c>
      <c r="E812" s="72">
        <v>75</v>
      </c>
      <c r="F812" s="73">
        <v>1.56</v>
      </c>
      <c r="G812" s="119">
        <v>1.6774193548387097</v>
      </c>
      <c r="H812" s="72"/>
      <c r="I81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2" s="2"/>
      <c r="K812" s="45"/>
      <c r="T812" s="2"/>
      <c r="IN812"/>
      <c r="IO812"/>
      <c r="IP812"/>
      <c r="IQ812"/>
      <c r="IR812"/>
      <c r="IS812"/>
      <c r="IT812"/>
      <c r="IU812"/>
      <c r="IV812"/>
    </row>
    <row r="813" spans="1:256" x14ac:dyDescent="0.25">
      <c r="B813" s="70" t="s">
        <v>995</v>
      </c>
      <c r="C813" s="71" t="s">
        <v>2076</v>
      </c>
      <c r="D813" s="72" t="s">
        <v>1259</v>
      </c>
      <c r="E813" s="72">
        <v>75</v>
      </c>
      <c r="F813" s="73">
        <v>1.8974999999999997</v>
      </c>
      <c r="G813" s="119">
        <v>2.0499999999999998</v>
      </c>
      <c r="H813" s="72"/>
      <c r="I81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3" s="2"/>
      <c r="K813" s="45"/>
      <c r="T813" s="2"/>
      <c r="IN813"/>
      <c r="IO813"/>
      <c r="IP813"/>
      <c r="IQ813"/>
      <c r="IR813"/>
      <c r="IS813"/>
      <c r="IT813"/>
      <c r="IU813"/>
      <c r="IV813"/>
    </row>
    <row r="814" spans="1:256" x14ac:dyDescent="0.25">
      <c r="B814" s="70" t="s">
        <v>1235</v>
      </c>
      <c r="C814" s="71" t="s">
        <v>2077</v>
      </c>
      <c r="D814" s="72" t="s">
        <v>1259</v>
      </c>
      <c r="E814" s="72">
        <v>75</v>
      </c>
      <c r="F814" s="73">
        <v>1.79</v>
      </c>
      <c r="G814" s="119">
        <v>1.93</v>
      </c>
      <c r="H814" s="72"/>
      <c r="I81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4" s="2"/>
      <c r="K814" s="45"/>
      <c r="T814" s="2"/>
      <c r="IN814"/>
      <c r="IO814"/>
      <c r="IP814"/>
      <c r="IQ814"/>
      <c r="IR814"/>
      <c r="IS814"/>
      <c r="IT814"/>
      <c r="IU814"/>
      <c r="IV814"/>
    </row>
    <row r="815" spans="1:256" hidden="1" x14ac:dyDescent="0.25">
      <c r="A815" s="155"/>
      <c r="B815" s="149" t="s">
        <v>778</v>
      </c>
      <c r="C815" s="150" t="s">
        <v>1422</v>
      </c>
      <c r="D815" s="151" t="s">
        <v>32</v>
      </c>
      <c r="E815" s="151">
        <v>80</v>
      </c>
      <c r="F815" s="156">
        <v>1.127</v>
      </c>
      <c r="G815" s="157">
        <v>1.22</v>
      </c>
      <c r="H815" s="151"/>
      <c r="I815" s="152" t="s">
        <v>1807</v>
      </c>
      <c r="J815" s="2"/>
      <c r="K815" s="45"/>
      <c r="T815" s="2"/>
      <c r="IN815"/>
      <c r="IO815"/>
      <c r="IP815"/>
      <c r="IQ815"/>
      <c r="IR815"/>
      <c r="IS815"/>
      <c r="IT815"/>
      <c r="IU815"/>
      <c r="IV815"/>
    </row>
    <row r="816" spans="1:256" x14ac:dyDescent="0.25">
      <c r="B816" s="70" t="s">
        <v>998</v>
      </c>
      <c r="C816" s="71" t="s">
        <v>2078</v>
      </c>
      <c r="D816" s="72" t="s">
        <v>1259</v>
      </c>
      <c r="E816" s="72">
        <v>75</v>
      </c>
      <c r="F816" s="73">
        <v>1.79</v>
      </c>
      <c r="G816" s="119">
        <v>1.93</v>
      </c>
      <c r="H816" s="72"/>
      <c r="I81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6" s="2"/>
      <c r="K816" s="45"/>
      <c r="T816" s="2"/>
      <c r="IN816"/>
      <c r="IO816"/>
      <c r="IP816"/>
      <c r="IQ816"/>
      <c r="IR816"/>
      <c r="IS816"/>
      <c r="IT816"/>
      <c r="IU816"/>
      <c r="IV816"/>
    </row>
    <row r="817" spans="1:256" hidden="1" x14ac:dyDescent="0.25">
      <c r="A817" s="155"/>
      <c r="B817" s="149" t="s">
        <v>780</v>
      </c>
      <c r="C817" s="150" t="s">
        <v>1423</v>
      </c>
      <c r="D817" s="151" t="s">
        <v>32</v>
      </c>
      <c r="E817" s="151">
        <v>80</v>
      </c>
      <c r="F817" s="156">
        <v>1.2075</v>
      </c>
      <c r="G817" s="157">
        <v>1.31</v>
      </c>
      <c r="H817" s="151"/>
      <c r="I817" s="152" t="s">
        <v>1807</v>
      </c>
      <c r="J817" s="2"/>
      <c r="K817" s="45"/>
      <c r="T817" s="2"/>
      <c r="IN817"/>
      <c r="IO817"/>
      <c r="IP817"/>
      <c r="IQ817"/>
      <c r="IR817"/>
      <c r="IS817"/>
      <c r="IT817"/>
      <c r="IU817"/>
      <c r="IV817"/>
    </row>
    <row r="818" spans="1:256" x14ac:dyDescent="0.25">
      <c r="B818" s="70" t="s">
        <v>1537</v>
      </c>
      <c r="C818" s="71" t="s">
        <v>2079</v>
      </c>
      <c r="D818" s="72" t="s">
        <v>1259</v>
      </c>
      <c r="E818" s="72">
        <v>75</v>
      </c>
      <c r="F818" s="73">
        <v>1.8974999999999997</v>
      </c>
      <c r="G818" s="119">
        <v>2.0499999999999998</v>
      </c>
      <c r="H818" s="72"/>
      <c r="I81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8" s="2"/>
      <c r="K818" s="45"/>
      <c r="T818" s="2"/>
      <c r="IN818"/>
      <c r="IO818"/>
      <c r="IP818"/>
      <c r="IQ818"/>
      <c r="IR818"/>
      <c r="IS818"/>
      <c r="IT818"/>
      <c r="IU818"/>
      <c r="IV818"/>
    </row>
    <row r="819" spans="1:256" x14ac:dyDescent="0.25">
      <c r="B819" s="70" t="s">
        <v>999</v>
      </c>
      <c r="C819" s="71" t="s">
        <v>2080</v>
      </c>
      <c r="D819" s="72" t="s">
        <v>1259</v>
      </c>
      <c r="E819" s="72">
        <v>75</v>
      </c>
      <c r="F819" s="73">
        <v>1.4949999999999999</v>
      </c>
      <c r="G819" s="119">
        <v>1.62</v>
      </c>
      <c r="H819" s="72"/>
      <c r="I81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19" s="2"/>
      <c r="K819" s="45"/>
      <c r="T819" s="2"/>
      <c r="IN819"/>
      <c r="IO819"/>
      <c r="IP819"/>
      <c r="IQ819"/>
      <c r="IR819"/>
      <c r="IS819"/>
      <c r="IT819"/>
      <c r="IU819"/>
      <c r="IV819"/>
    </row>
    <row r="820" spans="1:256" x14ac:dyDescent="0.25">
      <c r="B820" s="70" t="s">
        <v>1578</v>
      </c>
      <c r="C820" s="71" t="s">
        <v>2081</v>
      </c>
      <c r="D820" s="72" t="s">
        <v>32</v>
      </c>
      <c r="E820" s="72">
        <v>80</v>
      </c>
      <c r="F820" s="73">
        <v>2.9899999999999998</v>
      </c>
      <c r="G820" s="119">
        <v>3.2150537634408596</v>
      </c>
      <c r="H820" s="72"/>
      <c r="I82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0" s="2"/>
      <c r="K820" s="45"/>
      <c r="T820" s="2"/>
      <c r="IN820"/>
      <c r="IO820"/>
      <c r="IP820"/>
      <c r="IQ820"/>
      <c r="IR820"/>
      <c r="IS820"/>
      <c r="IT820"/>
      <c r="IU820"/>
      <c r="IV820"/>
    </row>
    <row r="821" spans="1:256" x14ac:dyDescent="0.25">
      <c r="B821" s="70" t="s">
        <v>776</v>
      </c>
      <c r="C821" s="71" t="s">
        <v>2082</v>
      </c>
      <c r="D821" s="72" t="s">
        <v>41</v>
      </c>
      <c r="E821" s="72">
        <v>50</v>
      </c>
      <c r="F821" s="73">
        <v>2.9899999999999998</v>
      </c>
      <c r="G821" s="119">
        <v>3.2150537634408596</v>
      </c>
      <c r="H821" s="72"/>
      <c r="I82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1" s="2"/>
      <c r="K821" s="45"/>
      <c r="T821" s="2"/>
      <c r="IN821"/>
      <c r="IO821"/>
      <c r="IP821"/>
      <c r="IQ821"/>
      <c r="IR821"/>
      <c r="IS821"/>
      <c r="IT821"/>
      <c r="IU821"/>
      <c r="IV821"/>
    </row>
    <row r="822" spans="1:256" x14ac:dyDescent="0.25">
      <c r="B822" s="70" t="s">
        <v>775</v>
      </c>
      <c r="C822" s="71" t="s">
        <v>2326</v>
      </c>
      <c r="D822" s="72" t="s">
        <v>32</v>
      </c>
      <c r="E822" s="72">
        <v>80</v>
      </c>
      <c r="F822" s="73">
        <v>1.0349999999999999</v>
      </c>
      <c r="G822" s="119">
        <v>1.1200000000000001</v>
      </c>
      <c r="H822" s="72"/>
      <c r="I82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2" s="2"/>
      <c r="K822" s="45"/>
      <c r="T822" s="2"/>
      <c r="IN822"/>
      <c r="IO822"/>
      <c r="IP822"/>
      <c r="IQ822"/>
      <c r="IR822"/>
      <c r="IS822"/>
      <c r="IT822"/>
      <c r="IU822"/>
      <c r="IV822"/>
    </row>
    <row r="823" spans="1:256" x14ac:dyDescent="0.25">
      <c r="B823" s="70" t="s">
        <v>1194</v>
      </c>
      <c r="C823" s="71" t="s">
        <v>2327</v>
      </c>
      <c r="D823" s="72" t="s">
        <v>32</v>
      </c>
      <c r="E823" s="72">
        <v>80</v>
      </c>
      <c r="F823" s="73">
        <v>1.0349999999999999</v>
      </c>
      <c r="G823" s="119">
        <v>1.1200000000000001</v>
      </c>
      <c r="H823" s="72"/>
      <c r="I82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3" s="2"/>
      <c r="K823" s="45"/>
      <c r="T823" s="2"/>
      <c r="IN823"/>
      <c r="IO823"/>
      <c r="IP823"/>
      <c r="IQ823"/>
      <c r="IR823"/>
      <c r="IS823"/>
      <c r="IT823"/>
      <c r="IU823"/>
      <c r="IV823"/>
    </row>
    <row r="824" spans="1:256" hidden="1" x14ac:dyDescent="0.25">
      <c r="A824" s="155"/>
      <c r="B824" s="149" t="s">
        <v>485</v>
      </c>
      <c r="C824" s="150" t="s">
        <v>1434</v>
      </c>
      <c r="D824" s="151" t="s">
        <v>32</v>
      </c>
      <c r="E824" s="151">
        <v>80</v>
      </c>
      <c r="F824" s="156" t="e">
        <v>#N/A</v>
      </c>
      <c r="G824" s="157" t="e">
        <v>#N/A</v>
      </c>
      <c r="H824" s="151"/>
      <c r="I824" s="152" t="s">
        <v>1807</v>
      </c>
      <c r="J824" s="2"/>
      <c r="K824" s="45"/>
      <c r="T824" s="2"/>
      <c r="IN824"/>
      <c r="IO824"/>
      <c r="IP824"/>
      <c r="IQ824"/>
      <c r="IR824"/>
      <c r="IS824"/>
      <c r="IT824"/>
      <c r="IU824"/>
      <c r="IV824"/>
    </row>
    <row r="825" spans="1:256" x14ac:dyDescent="0.25">
      <c r="B825" s="70" t="s">
        <v>1770</v>
      </c>
      <c r="C825" s="71" t="s">
        <v>2083</v>
      </c>
      <c r="D825" s="72" t="s">
        <v>32</v>
      </c>
      <c r="E825" s="72">
        <v>80</v>
      </c>
      <c r="F825" s="73">
        <v>1.0694999999999999</v>
      </c>
      <c r="G825" s="119">
        <v>1.1499999999999999</v>
      </c>
      <c r="H825" s="72"/>
      <c r="I82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5" s="2"/>
      <c r="K825" s="45"/>
      <c r="T825" s="2"/>
      <c r="IN825"/>
      <c r="IO825"/>
      <c r="IP825"/>
      <c r="IQ825"/>
      <c r="IR825"/>
      <c r="IS825"/>
      <c r="IT825"/>
      <c r="IU825"/>
      <c r="IV825"/>
    </row>
    <row r="826" spans="1:256" x14ac:dyDescent="0.25">
      <c r="B826" s="70" t="s">
        <v>1771</v>
      </c>
      <c r="C826" s="71" t="s">
        <v>2084</v>
      </c>
      <c r="D826" s="72" t="s">
        <v>32</v>
      </c>
      <c r="E826" s="72">
        <v>80</v>
      </c>
      <c r="F826" s="73">
        <v>0.96</v>
      </c>
      <c r="G826" s="119">
        <v>1.04</v>
      </c>
      <c r="H826" s="72"/>
      <c r="I82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6" s="2"/>
      <c r="K826" s="45"/>
      <c r="T826" s="2"/>
      <c r="IN826"/>
      <c r="IO826"/>
      <c r="IP826"/>
      <c r="IQ826"/>
      <c r="IR826"/>
      <c r="IS826"/>
      <c r="IT826"/>
      <c r="IU826"/>
      <c r="IV826"/>
    </row>
    <row r="827" spans="1:256" x14ac:dyDescent="0.25">
      <c r="B827" s="70" t="s">
        <v>762</v>
      </c>
      <c r="C827" s="71" t="s">
        <v>2328</v>
      </c>
      <c r="D827" s="72" t="s">
        <v>32</v>
      </c>
      <c r="E827" s="72">
        <v>80</v>
      </c>
      <c r="F827" s="73">
        <v>1.0349999999999999</v>
      </c>
      <c r="G827" s="119">
        <v>1.1200000000000001</v>
      </c>
      <c r="H827" s="72"/>
      <c r="I82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7" s="2"/>
      <c r="K827" s="45"/>
      <c r="T827" s="2"/>
      <c r="IN827"/>
      <c r="IO827"/>
      <c r="IP827"/>
      <c r="IQ827"/>
      <c r="IR827"/>
      <c r="IS827"/>
      <c r="IT827"/>
      <c r="IU827"/>
      <c r="IV827"/>
    </row>
    <row r="828" spans="1:256" hidden="1" x14ac:dyDescent="0.25">
      <c r="A828" s="155"/>
      <c r="B828" s="149" t="s">
        <v>489</v>
      </c>
      <c r="C828" s="150" t="s">
        <v>1435</v>
      </c>
      <c r="D828" s="151" t="s">
        <v>32</v>
      </c>
      <c r="E828" s="151">
        <v>80</v>
      </c>
      <c r="F828" s="156" t="e">
        <v>#N/A</v>
      </c>
      <c r="G828" s="157" t="e">
        <v>#N/A</v>
      </c>
      <c r="H828" s="151"/>
      <c r="I828" s="152" t="s">
        <v>1807</v>
      </c>
      <c r="J828" s="2"/>
      <c r="K828" s="45"/>
      <c r="T828" s="2"/>
      <c r="IN828"/>
      <c r="IO828"/>
      <c r="IP828"/>
      <c r="IQ828"/>
      <c r="IR828"/>
      <c r="IS828"/>
      <c r="IT828"/>
      <c r="IU828"/>
      <c r="IV828"/>
    </row>
    <row r="829" spans="1:256" x14ac:dyDescent="0.25">
      <c r="B829" s="70" t="s">
        <v>1772</v>
      </c>
      <c r="C829" s="71" t="s">
        <v>2085</v>
      </c>
      <c r="D829" s="72" t="s">
        <v>41</v>
      </c>
      <c r="E829" s="72">
        <v>50</v>
      </c>
      <c r="F829" s="73">
        <v>2.9899999999999998</v>
      </c>
      <c r="G829" s="119">
        <v>3.2150537634408596</v>
      </c>
      <c r="H829" s="72"/>
      <c r="I82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29" s="2"/>
      <c r="K829" s="45"/>
      <c r="T829" s="2"/>
      <c r="IN829"/>
      <c r="IO829"/>
      <c r="IP829"/>
      <c r="IQ829"/>
      <c r="IR829"/>
      <c r="IS829"/>
      <c r="IT829"/>
      <c r="IU829"/>
      <c r="IV829"/>
    </row>
    <row r="830" spans="1:256" x14ac:dyDescent="0.25">
      <c r="B830" s="70" t="s">
        <v>1773</v>
      </c>
      <c r="C830" s="71" t="s">
        <v>2086</v>
      </c>
      <c r="D830" s="72" t="s">
        <v>32</v>
      </c>
      <c r="E830" s="72">
        <v>80</v>
      </c>
      <c r="F830" s="73">
        <v>1.6099999999999999</v>
      </c>
      <c r="G830" s="119">
        <v>1.7311827956989245</v>
      </c>
      <c r="H830" s="72"/>
      <c r="I83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0" s="2"/>
      <c r="K830" s="45"/>
      <c r="T830" s="2"/>
      <c r="IN830"/>
      <c r="IO830"/>
      <c r="IP830"/>
      <c r="IQ830"/>
      <c r="IR830"/>
      <c r="IS830"/>
      <c r="IT830"/>
      <c r="IU830"/>
      <c r="IV830"/>
    </row>
    <row r="831" spans="1:256" x14ac:dyDescent="0.25">
      <c r="B831" s="70" t="s">
        <v>763</v>
      </c>
      <c r="C831" s="71" t="s">
        <v>2329</v>
      </c>
      <c r="D831" s="72" t="s">
        <v>32</v>
      </c>
      <c r="E831" s="72">
        <v>80</v>
      </c>
      <c r="F831" s="73">
        <v>1.03</v>
      </c>
      <c r="G831" s="119">
        <v>1.1100000000000001</v>
      </c>
      <c r="H831" s="72"/>
      <c r="I83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1" s="2"/>
      <c r="K831" s="45"/>
      <c r="T831" s="2"/>
      <c r="IN831"/>
      <c r="IO831"/>
      <c r="IP831"/>
      <c r="IQ831"/>
      <c r="IR831"/>
      <c r="IS831"/>
      <c r="IT831"/>
      <c r="IU831"/>
      <c r="IV831"/>
    </row>
    <row r="832" spans="1:256" x14ac:dyDescent="0.25">
      <c r="B832" s="70" t="s">
        <v>765</v>
      </c>
      <c r="C832" s="71" t="s">
        <v>2330</v>
      </c>
      <c r="D832" s="72" t="s">
        <v>32</v>
      </c>
      <c r="E832" s="72">
        <v>80</v>
      </c>
      <c r="F832" s="73">
        <v>1.1000000000000001</v>
      </c>
      <c r="G832" s="119">
        <v>1.19</v>
      </c>
      <c r="H832" s="72"/>
      <c r="I83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2" s="2"/>
      <c r="K832" s="45"/>
      <c r="T832" s="2"/>
      <c r="IN832"/>
      <c r="IO832"/>
      <c r="IP832"/>
      <c r="IQ832"/>
      <c r="IR832"/>
      <c r="IS832"/>
      <c r="IT832"/>
      <c r="IU832"/>
      <c r="IV832"/>
    </row>
    <row r="833" spans="1:256" hidden="1" x14ac:dyDescent="0.25">
      <c r="A833" s="155"/>
      <c r="B833" s="149" t="s">
        <v>494</v>
      </c>
      <c r="C833" s="150" t="s">
        <v>1436</v>
      </c>
      <c r="D833" s="151" t="s">
        <v>32</v>
      </c>
      <c r="E833" s="151">
        <v>80</v>
      </c>
      <c r="F833" s="156" t="e">
        <v>#N/A</v>
      </c>
      <c r="G833" s="157" t="e">
        <v>#N/A</v>
      </c>
      <c r="H833" s="151"/>
      <c r="I833" s="152" t="s">
        <v>1807</v>
      </c>
      <c r="J833" s="2"/>
      <c r="K833" s="45"/>
      <c r="T833" s="2"/>
      <c r="IN833"/>
      <c r="IO833"/>
      <c r="IP833"/>
      <c r="IQ833"/>
      <c r="IR833"/>
      <c r="IS833"/>
      <c r="IT833"/>
      <c r="IU833"/>
      <c r="IV833"/>
    </row>
    <row r="834" spans="1:256" x14ac:dyDescent="0.25">
      <c r="B834" s="70" t="s">
        <v>1774</v>
      </c>
      <c r="C834" s="71" t="s">
        <v>2087</v>
      </c>
      <c r="D834" s="72" t="s">
        <v>32</v>
      </c>
      <c r="E834" s="72">
        <v>80</v>
      </c>
      <c r="F834" s="73">
        <v>0.96</v>
      </c>
      <c r="G834" s="119">
        <v>1.04</v>
      </c>
      <c r="H834" s="72"/>
      <c r="I83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4" s="2"/>
      <c r="K834" s="45"/>
      <c r="T834" s="2"/>
      <c r="IN834"/>
      <c r="IO834"/>
      <c r="IP834"/>
      <c r="IQ834"/>
      <c r="IR834"/>
      <c r="IS834"/>
      <c r="IT834"/>
      <c r="IU834"/>
      <c r="IV834"/>
    </row>
    <row r="835" spans="1:256" x14ac:dyDescent="0.25">
      <c r="B835" s="70" t="s">
        <v>768</v>
      </c>
      <c r="C835" s="71" t="s">
        <v>2331</v>
      </c>
      <c r="D835" s="72" t="s">
        <v>32</v>
      </c>
      <c r="E835" s="72">
        <v>80</v>
      </c>
      <c r="F835" s="73">
        <v>0.96</v>
      </c>
      <c r="G835" s="119">
        <v>1.04</v>
      </c>
      <c r="H835" s="72"/>
      <c r="I83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5" s="2"/>
      <c r="K835" s="45"/>
      <c r="T835" s="2"/>
      <c r="IN835"/>
      <c r="IO835"/>
      <c r="IP835"/>
      <c r="IQ835"/>
      <c r="IR835"/>
      <c r="IS835"/>
      <c r="IT835"/>
      <c r="IU835"/>
      <c r="IV835"/>
    </row>
    <row r="836" spans="1:256" x14ac:dyDescent="0.25">
      <c r="B836" s="70" t="s">
        <v>769</v>
      </c>
      <c r="C836" s="71" t="s">
        <v>2332</v>
      </c>
      <c r="D836" s="72" t="s">
        <v>32</v>
      </c>
      <c r="E836" s="72">
        <v>80</v>
      </c>
      <c r="F836" s="73">
        <v>0.96</v>
      </c>
      <c r="G836" s="119">
        <v>1.04</v>
      </c>
      <c r="H836" s="72"/>
      <c r="I83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6" s="2"/>
      <c r="K836" s="45"/>
      <c r="T836" s="2"/>
      <c r="IN836"/>
      <c r="IO836"/>
      <c r="IP836"/>
      <c r="IQ836"/>
      <c r="IR836"/>
      <c r="IS836"/>
      <c r="IT836"/>
      <c r="IU836"/>
      <c r="IV836"/>
    </row>
    <row r="837" spans="1:256" x14ac:dyDescent="0.25">
      <c r="B837" s="70" t="s">
        <v>770</v>
      </c>
      <c r="C837" s="71" t="s">
        <v>2333</v>
      </c>
      <c r="D837" s="72" t="s">
        <v>32</v>
      </c>
      <c r="E837" s="72">
        <v>80</v>
      </c>
      <c r="F837" s="73">
        <v>0.96</v>
      </c>
      <c r="G837" s="119">
        <v>1.04</v>
      </c>
      <c r="H837" s="72"/>
      <c r="I83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7" s="2"/>
      <c r="K837" s="45"/>
      <c r="T837" s="2"/>
      <c r="IN837"/>
      <c r="IO837"/>
      <c r="IP837"/>
      <c r="IQ837"/>
      <c r="IR837"/>
      <c r="IS837"/>
      <c r="IT837"/>
      <c r="IU837"/>
      <c r="IV837"/>
    </row>
    <row r="838" spans="1:256" x14ac:dyDescent="0.25">
      <c r="B838" s="70" t="s">
        <v>771</v>
      </c>
      <c r="C838" s="71" t="s">
        <v>2334</v>
      </c>
      <c r="D838" s="72" t="s">
        <v>32</v>
      </c>
      <c r="E838" s="72">
        <v>80</v>
      </c>
      <c r="F838" s="73">
        <v>0.96</v>
      </c>
      <c r="G838" s="119">
        <v>1.04</v>
      </c>
      <c r="H838" s="72"/>
      <c r="I83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8" s="2"/>
      <c r="K838" s="45"/>
      <c r="T838" s="2"/>
      <c r="IN838"/>
      <c r="IO838"/>
      <c r="IP838"/>
      <c r="IQ838"/>
      <c r="IR838"/>
      <c r="IS838"/>
      <c r="IT838"/>
      <c r="IU838"/>
      <c r="IV838"/>
    </row>
    <row r="839" spans="1:256" x14ac:dyDescent="0.25">
      <c r="B839" s="70" t="s">
        <v>772</v>
      </c>
      <c r="C839" s="71" t="s">
        <v>2335</v>
      </c>
      <c r="D839" s="72" t="s">
        <v>32</v>
      </c>
      <c r="E839" s="72">
        <v>80</v>
      </c>
      <c r="F839" s="73">
        <v>0.96</v>
      </c>
      <c r="G839" s="119">
        <v>1.04</v>
      </c>
      <c r="H839" s="72"/>
      <c r="I83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39" s="2"/>
      <c r="K839" s="45"/>
      <c r="T839" s="2"/>
      <c r="IN839"/>
      <c r="IO839"/>
      <c r="IP839"/>
      <c r="IQ839"/>
      <c r="IR839"/>
      <c r="IS839"/>
      <c r="IT839"/>
      <c r="IU839"/>
      <c r="IV839"/>
    </row>
    <row r="840" spans="1:256" x14ac:dyDescent="0.25">
      <c r="B840" s="70" t="s">
        <v>773</v>
      </c>
      <c r="C840" s="71" t="s">
        <v>2336</v>
      </c>
      <c r="D840" s="72" t="s">
        <v>32</v>
      </c>
      <c r="E840" s="72">
        <v>80</v>
      </c>
      <c r="F840" s="73">
        <v>1.33</v>
      </c>
      <c r="G840" s="119">
        <v>1.44</v>
      </c>
      <c r="H840" s="72"/>
      <c r="I84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0" s="2"/>
      <c r="K840" s="45"/>
      <c r="T840" s="2"/>
      <c r="IN840"/>
      <c r="IO840"/>
      <c r="IP840"/>
      <c r="IQ840"/>
      <c r="IR840"/>
      <c r="IS840"/>
      <c r="IT840"/>
      <c r="IU840"/>
      <c r="IV840"/>
    </row>
    <row r="841" spans="1:256" x14ac:dyDescent="0.25">
      <c r="B841" s="70" t="s">
        <v>783</v>
      </c>
      <c r="C841" s="71" t="s">
        <v>2337</v>
      </c>
      <c r="D841" s="72" t="s">
        <v>32</v>
      </c>
      <c r="E841" s="72">
        <v>80</v>
      </c>
      <c r="F841" s="73">
        <v>1.1499999999999999</v>
      </c>
      <c r="G841" s="119">
        <v>1.236559139784946</v>
      </c>
      <c r="H841" s="72"/>
      <c r="I84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1" s="2"/>
      <c r="K841" s="45"/>
      <c r="T841" s="2"/>
      <c r="IN841"/>
      <c r="IO841"/>
      <c r="IP841"/>
      <c r="IQ841"/>
      <c r="IR841"/>
      <c r="IS841"/>
      <c r="IT841"/>
      <c r="IU841"/>
      <c r="IV841"/>
    </row>
    <row r="842" spans="1:256" x14ac:dyDescent="0.25">
      <c r="B842" s="70" t="s">
        <v>784</v>
      </c>
      <c r="C842" s="71" t="s">
        <v>2338</v>
      </c>
      <c r="D842" s="72" t="s">
        <v>32</v>
      </c>
      <c r="E842" s="72">
        <v>80</v>
      </c>
      <c r="F842" s="73">
        <v>1.1000000000000001</v>
      </c>
      <c r="G842" s="119">
        <v>1.19</v>
      </c>
      <c r="H842" s="72"/>
      <c r="I84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2" s="2"/>
      <c r="K842" s="45"/>
      <c r="T842" s="2"/>
      <c r="IN842"/>
      <c r="IO842"/>
      <c r="IP842"/>
      <c r="IQ842"/>
      <c r="IR842"/>
      <c r="IS842"/>
      <c r="IT842"/>
      <c r="IU842"/>
      <c r="IV842"/>
    </row>
    <row r="843" spans="1:256" x14ac:dyDescent="0.25">
      <c r="B843" s="70" t="s">
        <v>777</v>
      </c>
      <c r="C843" s="71" t="s">
        <v>2339</v>
      </c>
      <c r="D843" s="72" t="s">
        <v>32</v>
      </c>
      <c r="E843" s="72">
        <v>80</v>
      </c>
      <c r="F843" s="73">
        <v>0.96</v>
      </c>
      <c r="G843" s="119">
        <v>1.04</v>
      </c>
      <c r="H843" s="72"/>
      <c r="I84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3" s="2"/>
      <c r="K843" s="45"/>
      <c r="T843" s="2"/>
      <c r="IN843"/>
      <c r="IO843"/>
      <c r="IP843"/>
      <c r="IQ843"/>
      <c r="IR843"/>
      <c r="IS843"/>
      <c r="IT843"/>
      <c r="IU843"/>
      <c r="IV843"/>
    </row>
    <row r="844" spans="1:256" x14ac:dyDescent="0.25">
      <c r="B844" s="70" t="s">
        <v>779</v>
      </c>
      <c r="C844" s="71" t="s">
        <v>2340</v>
      </c>
      <c r="D844" s="72" t="s">
        <v>32</v>
      </c>
      <c r="E844" s="72">
        <v>80</v>
      </c>
      <c r="F844" s="73">
        <v>0.96</v>
      </c>
      <c r="G844" s="119">
        <v>1.04</v>
      </c>
      <c r="H844" s="72"/>
      <c r="I84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4" s="2"/>
      <c r="K844" s="45"/>
      <c r="T844" s="2"/>
      <c r="IN844"/>
      <c r="IO844"/>
      <c r="IP844"/>
      <c r="IQ844"/>
      <c r="IR844"/>
      <c r="IS844"/>
      <c r="IT844"/>
      <c r="IU844"/>
      <c r="IV844"/>
    </row>
    <row r="845" spans="1:256" x14ac:dyDescent="0.25">
      <c r="B845" s="70" t="s">
        <v>781</v>
      </c>
      <c r="C845" s="71" t="s">
        <v>2341</v>
      </c>
      <c r="D845" s="72" t="s">
        <v>32</v>
      </c>
      <c r="E845" s="72">
        <v>80</v>
      </c>
      <c r="F845" s="73">
        <v>0.96</v>
      </c>
      <c r="G845" s="119">
        <v>1.04</v>
      </c>
      <c r="H845" s="72"/>
      <c r="I84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5" s="2"/>
      <c r="K845" s="45"/>
      <c r="T845" s="2"/>
      <c r="IN845"/>
      <c r="IO845"/>
      <c r="IP845"/>
      <c r="IQ845"/>
      <c r="IR845"/>
      <c r="IS845"/>
      <c r="IT845"/>
      <c r="IU845"/>
      <c r="IV845"/>
    </row>
    <row r="846" spans="1:256" hidden="1" x14ac:dyDescent="0.25">
      <c r="A846" s="155"/>
      <c r="B846" s="149" t="s">
        <v>1014</v>
      </c>
      <c r="C846" s="150" t="s">
        <v>1439</v>
      </c>
      <c r="D846" s="151" t="s">
        <v>1259</v>
      </c>
      <c r="E846" s="151">
        <v>75</v>
      </c>
      <c r="F846" s="156" t="e">
        <v>#N/A</v>
      </c>
      <c r="G846" s="157" t="e">
        <v>#N/A</v>
      </c>
      <c r="H846" s="151"/>
      <c r="I846" s="152" t="s">
        <v>1807</v>
      </c>
      <c r="J846" s="2"/>
      <c r="K846" s="45"/>
      <c r="T846" s="2"/>
      <c r="IN846"/>
      <c r="IO846"/>
      <c r="IP846"/>
      <c r="IQ846"/>
      <c r="IR846"/>
      <c r="IS846"/>
      <c r="IT846"/>
      <c r="IU846"/>
      <c r="IV846"/>
    </row>
    <row r="847" spans="1:256" x14ac:dyDescent="0.25">
      <c r="B847" s="70" t="s">
        <v>782</v>
      </c>
      <c r="C847" s="71" t="s">
        <v>2088</v>
      </c>
      <c r="D847" s="72" t="s">
        <v>41</v>
      </c>
      <c r="E847" s="72">
        <v>50</v>
      </c>
      <c r="F847" s="73">
        <v>2.9899999999999998</v>
      </c>
      <c r="G847" s="119">
        <v>3.2150537634408596</v>
      </c>
      <c r="H847" s="72"/>
      <c r="I84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7" s="2"/>
      <c r="K847" s="45"/>
      <c r="T847" s="2"/>
      <c r="IN847"/>
      <c r="IO847"/>
      <c r="IP847"/>
      <c r="IQ847"/>
      <c r="IR847"/>
      <c r="IS847"/>
      <c r="IT847"/>
      <c r="IU847"/>
      <c r="IV847"/>
    </row>
    <row r="848" spans="1:256" hidden="1" x14ac:dyDescent="0.25">
      <c r="A848" s="155"/>
      <c r="B848" s="149" t="s">
        <v>424</v>
      </c>
      <c r="C848" s="150" t="s">
        <v>1426</v>
      </c>
      <c r="D848" s="151" t="s">
        <v>32</v>
      </c>
      <c r="E848" s="151">
        <v>80</v>
      </c>
      <c r="F848" s="156">
        <v>1.79</v>
      </c>
      <c r="G848" s="157">
        <v>1.93</v>
      </c>
      <c r="H848" s="151"/>
      <c r="I848" s="152" t="s">
        <v>1807</v>
      </c>
      <c r="J848" s="2"/>
      <c r="K848" s="45"/>
      <c r="T848" s="2"/>
      <c r="IN848"/>
      <c r="IO848"/>
      <c r="IP848"/>
      <c r="IQ848"/>
      <c r="IR848"/>
      <c r="IS848"/>
      <c r="IT848"/>
      <c r="IU848"/>
      <c r="IV848"/>
    </row>
    <row r="849" spans="1:256" x14ac:dyDescent="0.25">
      <c r="B849" s="70" t="s">
        <v>1775</v>
      </c>
      <c r="C849" s="71" t="s">
        <v>1776</v>
      </c>
      <c r="D849" s="72" t="s">
        <v>32</v>
      </c>
      <c r="E849" s="72">
        <v>80</v>
      </c>
      <c r="F849" s="73">
        <v>1.0349999999999999</v>
      </c>
      <c r="G849" s="119">
        <v>1.1200000000000001</v>
      </c>
      <c r="H849" s="72"/>
      <c r="I84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49" s="2"/>
      <c r="K849" s="45"/>
      <c r="T849" s="2"/>
      <c r="IN849"/>
      <c r="IO849"/>
      <c r="IP849"/>
      <c r="IQ849"/>
      <c r="IR849"/>
      <c r="IS849"/>
      <c r="IT849"/>
      <c r="IU849"/>
      <c r="IV849"/>
    </row>
    <row r="850" spans="1:256" hidden="1" x14ac:dyDescent="0.25">
      <c r="A850" s="155"/>
      <c r="B850" s="149" t="s">
        <v>1017</v>
      </c>
      <c r="C850" s="150" t="s">
        <v>1440</v>
      </c>
      <c r="D850" s="151" t="s">
        <v>1259</v>
      </c>
      <c r="E850" s="151">
        <v>75</v>
      </c>
      <c r="F850" s="156" t="e">
        <v>#N/A</v>
      </c>
      <c r="G850" s="157" t="e">
        <v>#N/A</v>
      </c>
      <c r="H850" s="151"/>
      <c r="I850" s="152" t="s">
        <v>1807</v>
      </c>
      <c r="J850" s="2"/>
      <c r="K850" s="45"/>
      <c r="T850" s="2"/>
      <c r="IN850"/>
      <c r="IO850"/>
      <c r="IP850"/>
      <c r="IQ850"/>
      <c r="IR850"/>
      <c r="IS850"/>
      <c r="IT850"/>
      <c r="IU850"/>
      <c r="IV850"/>
    </row>
    <row r="851" spans="1:256" x14ac:dyDescent="0.25">
      <c r="B851" s="70" t="s">
        <v>785</v>
      </c>
      <c r="C851" s="71" t="s">
        <v>2342</v>
      </c>
      <c r="D851" s="72" t="s">
        <v>32</v>
      </c>
      <c r="E851" s="72">
        <v>80</v>
      </c>
      <c r="F851" s="73">
        <v>0.97749999999999992</v>
      </c>
      <c r="G851" s="119">
        <v>1.06</v>
      </c>
      <c r="H851" s="72"/>
      <c r="I85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1" s="2"/>
      <c r="K851" s="45"/>
      <c r="T851" s="2"/>
      <c r="IN851"/>
      <c r="IO851"/>
      <c r="IP851"/>
      <c r="IQ851"/>
      <c r="IR851"/>
      <c r="IS851"/>
      <c r="IT851"/>
      <c r="IU851"/>
      <c r="IV851"/>
    </row>
    <row r="852" spans="1:256" x14ac:dyDescent="0.25">
      <c r="B852" s="70" t="s">
        <v>786</v>
      </c>
      <c r="C852" s="71" t="s">
        <v>2343</v>
      </c>
      <c r="D852" s="72" t="s">
        <v>32</v>
      </c>
      <c r="E852" s="72">
        <v>80</v>
      </c>
      <c r="F852" s="73">
        <v>0.96</v>
      </c>
      <c r="G852" s="119">
        <v>1.04</v>
      </c>
      <c r="H852" s="72"/>
      <c r="I85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2" s="2"/>
      <c r="K852" s="45"/>
      <c r="T852" s="2"/>
      <c r="IN852"/>
      <c r="IO852"/>
      <c r="IP852"/>
      <c r="IQ852"/>
      <c r="IR852"/>
      <c r="IS852"/>
      <c r="IT852"/>
      <c r="IU852"/>
      <c r="IV852"/>
    </row>
    <row r="853" spans="1:256" x14ac:dyDescent="0.25">
      <c r="B853" s="70" t="s">
        <v>787</v>
      </c>
      <c r="C853" s="71" t="s">
        <v>2344</v>
      </c>
      <c r="D853" s="72" t="s">
        <v>32</v>
      </c>
      <c r="E853" s="72">
        <v>80</v>
      </c>
      <c r="F853" s="73">
        <v>1.0349999999999999</v>
      </c>
      <c r="G853" s="119">
        <v>1.1200000000000001</v>
      </c>
      <c r="H853" s="72"/>
      <c r="I85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3" s="2"/>
      <c r="K853" s="45"/>
      <c r="T853" s="2"/>
      <c r="IN853"/>
      <c r="IO853"/>
      <c r="IP853"/>
      <c r="IQ853"/>
      <c r="IR853"/>
      <c r="IS853"/>
      <c r="IT853"/>
      <c r="IU853"/>
      <c r="IV853"/>
    </row>
    <row r="854" spans="1:256" x14ac:dyDescent="0.25">
      <c r="B854" s="70" t="s">
        <v>1777</v>
      </c>
      <c r="C854" s="71" t="s">
        <v>2089</v>
      </c>
      <c r="D854" s="72" t="s">
        <v>32</v>
      </c>
      <c r="E854" s="72">
        <v>80</v>
      </c>
      <c r="F854" s="73">
        <v>1.0924999999999998</v>
      </c>
      <c r="G854" s="119">
        <v>1.1747311827956985</v>
      </c>
      <c r="H854" s="72"/>
      <c r="I85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4" s="2"/>
      <c r="K854" s="45"/>
      <c r="T854" s="2"/>
      <c r="IN854"/>
      <c r="IO854"/>
      <c r="IP854"/>
      <c r="IQ854"/>
      <c r="IR854"/>
      <c r="IS854"/>
      <c r="IT854"/>
      <c r="IU854"/>
      <c r="IV854"/>
    </row>
    <row r="855" spans="1:256" x14ac:dyDescent="0.25">
      <c r="B855" s="70" t="s">
        <v>788</v>
      </c>
      <c r="C855" s="71" t="s">
        <v>2345</v>
      </c>
      <c r="D855" s="72" t="s">
        <v>32</v>
      </c>
      <c r="E855" s="72">
        <v>80</v>
      </c>
      <c r="F855" s="73">
        <v>0.96</v>
      </c>
      <c r="G855" s="119">
        <v>1.04</v>
      </c>
      <c r="H855" s="72"/>
      <c r="I85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5" s="2"/>
      <c r="K855" s="45"/>
      <c r="T855" s="2"/>
      <c r="IN855"/>
      <c r="IO855"/>
      <c r="IP855"/>
      <c r="IQ855"/>
      <c r="IR855"/>
      <c r="IS855"/>
      <c r="IT855"/>
      <c r="IU855"/>
      <c r="IV855"/>
    </row>
    <row r="856" spans="1:256" x14ac:dyDescent="0.25">
      <c r="B856" s="70" t="s">
        <v>789</v>
      </c>
      <c r="C856" s="71" t="s">
        <v>2346</v>
      </c>
      <c r="D856" s="72" t="s">
        <v>32</v>
      </c>
      <c r="E856" s="72">
        <v>80</v>
      </c>
      <c r="F856" s="73">
        <v>0.96</v>
      </c>
      <c r="G856" s="119">
        <v>1.04</v>
      </c>
      <c r="H856" s="72"/>
      <c r="I85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6" s="2"/>
      <c r="K856" s="45"/>
      <c r="T856" s="2"/>
      <c r="IN856"/>
      <c r="IO856"/>
      <c r="IP856"/>
      <c r="IQ856"/>
      <c r="IR856"/>
      <c r="IS856"/>
      <c r="IT856"/>
      <c r="IU856"/>
      <c r="IV856"/>
    </row>
    <row r="857" spans="1:256" x14ac:dyDescent="0.25">
      <c r="B857" s="70" t="s">
        <v>1000</v>
      </c>
      <c r="C857" s="71" t="s">
        <v>1979</v>
      </c>
      <c r="D857" s="72" t="s">
        <v>1259</v>
      </c>
      <c r="E857" s="72">
        <v>75</v>
      </c>
      <c r="F857" s="73">
        <v>1.127</v>
      </c>
      <c r="G857" s="119">
        <v>1.22</v>
      </c>
      <c r="H857" s="72"/>
      <c r="I85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7" s="2"/>
      <c r="K857" s="45"/>
      <c r="T857" s="2"/>
      <c r="IN857"/>
      <c r="IO857"/>
      <c r="IP857"/>
      <c r="IQ857"/>
      <c r="IR857"/>
      <c r="IS857"/>
      <c r="IT857"/>
      <c r="IU857"/>
      <c r="IV857"/>
    </row>
    <row r="858" spans="1:256" x14ac:dyDescent="0.25">
      <c r="B858" s="70" t="s">
        <v>1236</v>
      </c>
      <c r="C858" s="71" t="s">
        <v>1980</v>
      </c>
      <c r="D858" s="72" t="s">
        <v>32</v>
      </c>
      <c r="E858" s="72">
        <v>80</v>
      </c>
      <c r="F858" s="73">
        <v>1.03</v>
      </c>
      <c r="G858" s="119">
        <v>1.1100000000000001</v>
      </c>
      <c r="H858" s="72"/>
      <c r="I85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8" s="2"/>
      <c r="K858" s="45"/>
      <c r="T858" s="2"/>
      <c r="IN858"/>
      <c r="IO858"/>
      <c r="IP858"/>
      <c r="IQ858"/>
      <c r="IR858"/>
      <c r="IS858"/>
      <c r="IT858"/>
      <c r="IU858"/>
      <c r="IV858"/>
    </row>
    <row r="859" spans="1:256" x14ac:dyDescent="0.25">
      <c r="B859" s="70" t="s">
        <v>1001</v>
      </c>
      <c r="C859" s="71" t="s">
        <v>1880</v>
      </c>
      <c r="D859" s="72" t="s">
        <v>1259</v>
      </c>
      <c r="E859" s="72">
        <v>75</v>
      </c>
      <c r="F859" s="73">
        <v>1.2075</v>
      </c>
      <c r="G859" s="119">
        <v>1.31</v>
      </c>
      <c r="H859" s="72"/>
      <c r="I85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59" s="2"/>
      <c r="K859" s="45"/>
      <c r="T859" s="2"/>
      <c r="IN859"/>
      <c r="IO859"/>
      <c r="IP859"/>
      <c r="IQ859"/>
      <c r="IR859"/>
      <c r="IS859"/>
      <c r="IT859"/>
      <c r="IU859"/>
      <c r="IV859"/>
    </row>
    <row r="860" spans="1:256" x14ac:dyDescent="0.25">
      <c r="B860" s="70" t="s">
        <v>1002</v>
      </c>
      <c r="C860" s="71" t="s">
        <v>1881</v>
      </c>
      <c r="D860" s="72" t="s">
        <v>1259</v>
      </c>
      <c r="E860" s="72">
        <v>75</v>
      </c>
      <c r="F860" s="73">
        <v>1.2075</v>
      </c>
      <c r="G860" s="119">
        <v>1.31</v>
      </c>
      <c r="H860" s="72"/>
      <c r="I86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0" s="2"/>
      <c r="K860" s="45"/>
      <c r="T860" s="2"/>
      <c r="IN860"/>
      <c r="IO860"/>
      <c r="IP860"/>
      <c r="IQ860"/>
      <c r="IR860"/>
      <c r="IS860"/>
      <c r="IT860"/>
      <c r="IU860"/>
      <c r="IV860"/>
    </row>
    <row r="861" spans="1:256" x14ac:dyDescent="0.25">
      <c r="B861" s="70" t="s">
        <v>1003</v>
      </c>
      <c r="C861" s="71" t="s">
        <v>1882</v>
      </c>
      <c r="D861" s="72" t="s">
        <v>1259</v>
      </c>
      <c r="E861" s="72">
        <v>75</v>
      </c>
      <c r="F861" s="73">
        <v>1.33</v>
      </c>
      <c r="G861" s="119">
        <v>1.44</v>
      </c>
      <c r="H861" s="72"/>
      <c r="I86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1" s="2"/>
      <c r="K861" s="45"/>
      <c r="T861" s="2"/>
      <c r="IN861"/>
      <c r="IO861"/>
      <c r="IP861"/>
      <c r="IQ861"/>
      <c r="IR861"/>
      <c r="IS861"/>
      <c r="IT861"/>
      <c r="IU861"/>
      <c r="IV861"/>
    </row>
    <row r="862" spans="1:256" x14ac:dyDescent="0.25">
      <c r="B862" s="70" t="s">
        <v>960</v>
      </c>
      <c r="C862" s="71" t="s">
        <v>2090</v>
      </c>
      <c r="D862" s="72" t="s">
        <v>44</v>
      </c>
      <c r="E862" s="72">
        <v>25</v>
      </c>
      <c r="F862" s="73">
        <v>4.3199999999999994</v>
      </c>
      <c r="G862" s="119">
        <v>4.6499999999999995</v>
      </c>
      <c r="H862" s="72"/>
      <c r="I86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2" s="2"/>
      <c r="K862" s="45"/>
      <c r="T862" s="2"/>
      <c r="IN862"/>
      <c r="IO862"/>
      <c r="IP862"/>
      <c r="IQ862"/>
      <c r="IR862"/>
      <c r="IS862"/>
      <c r="IT862"/>
      <c r="IU862"/>
      <c r="IV862"/>
    </row>
    <row r="863" spans="1:256" x14ac:dyDescent="0.25">
      <c r="B863" s="70" t="s">
        <v>541</v>
      </c>
      <c r="C863" s="71" t="s">
        <v>1981</v>
      </c>
      <c r="D863" s="72" t="s">
        <v>1260</v>
      </c>
      <c r="E863" s="72">
        <v>50</v>
      </c>
      <c r="F863" s="73">
        <v>2.2999999999999998</v>
      </c>
      <c r="G863" s="119">
        <v>2.48</v>
      </c>
      <c r="H863" s="72"/>
      <c r="I86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3" s="2"/>
      <c r="K863" s="45"/>
      <c r="T863" s="2"/>
      <c r="IN863"/>
      <c r="IO863"/>
      <c r="IP863"/>
      <c r="IQ863"/>
      <c r="IR863"/>
      <c r="IS863"/>
      <c r="IT863"/>
      <c r="IU863"/>
      <c r="IV863"/>
    </row>
    <row r="864" spans="1:256" x14ac:dyDescent="0.25">
      <c r="B864" s="70" t="s">
        <v>542</v>
      </c>
      <c r="C864" s="71" t="s">
        <v>1982</v>
      </c>
      <c r="D864" s="72" t="s">
        <v>1259</v>
      </c>
      <c r="E864" s="72">
        <v>75</v>
      </c>
      <c r="F864" s="73">
        <v>2.875</v>
      </c>
      <c r="G864" s="119">
        <v>3.1</v>
      </c>
      <c r="H864" s="72"/>
      <c r="I86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4" s="2"/>
      <c r="K864" s="45"/>
      <c r="T864" s="2"/>
      <c r="IN864"/>
      <c r="IO864"/>
      <c r="IP864"/>
      <c r="IQ864"/>
      <c r="IR864"/>
      <c r="IS864"/>
      <c r="IT864"/>
      <c r="IU864"/>
      <c r="IV864"/>
    </row>
    <row r="865" spans="1:256" x14ac:dyDescent="0.25">
      <c r="B865" s="70" t="s">
        <v>543</v>
      </c>
      <c r="C865" s="71" t="s">
        <v>2347</v>
      </c>
      <c r="D865" s="72" t="s">
        <v>32</v>
      </c>
      <c r="E865" s="72">
        <v>80</v>
      </c>
      <c r="F865" s="73">
        <v>1.56</v>
      </c>
      <c r="G865" s="119">
        <v>1.6774193548387097</v>
      </c>
      <c r="H865" s="72"/>
      <c r="I86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5" s="2"/>
      <c r="K865" s="45"/>
      <c r="T865" s="2"/>
      <c r="IN865"/>
      <c r="IO865"/>
      <c r="IP865"/>
      <c r="IQ865"/>
      <c r="IR865"/>
      <c r="IS865"/>
      <c r="IT865"/>
      <c r="IU865"/>
      <c r="IV865"/>
    </row>
    <row r="866" spans="1:256" x14ac:dyDescent="0.25">
      <c r="B866" s="70" t="s">
        <v>544</v>
      </c>
      <c r="C866" s="71" t="s">
        <v>1983</v>
      </c>
      <c r="D866" s="72" t="s">
        <v>1259</v>
      </c>
      <c r="E866" s="72">
        <v>75</v>
      </c>
      <c r="F866" s="73">
        <v>2.875</v>
      </c>
      <c r="G866" s="119">
        <v>3.1</v>
      </c>
      <c r="H866" s="72"/>
      <c r="I86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6" s="2"/>
      <c r="K866" s="45"/>
      <c r="T866" s="2"/>
      <c r="IN866"/>
      <c r="IO866"/>
      <c r="IP866"/>
      <c r="IQ866"/>
      <c r="IR866"/>
      <c r="IS866"/>
      <c r="IT866"/>
      <c r="IU866"/>
      <c r="IV866"/>
    </row>
    <row r="867" spans="1:256" hidden="1" x14ac:dyDescent="0.25">
      <c r="A867" s="155"/>
      <c r="B867" s="149" t="s">
        <v>630</v>
      </c>
      <c r="C867" s="150" t="s">
        <v>1441</v>
      </c>
      <c r="D867" s="151" t="s">
        <v>32</v>
      </c>
      <c r="E867" s="151">
        <v>80</v>
      </c>
      <c r="F867" s="156" t="e">
        <v>#N/A</v>
      </c>
      <c r="G867" s="157" t="e">
        <v>#N/A</v>
      </c>
      <c r="H867" s="151"/>
      <c r="I867" s="152" t="s">
        <v>1807</v>
      </c>
      <c r="J867" s="2"/>
      <c r="K867" s="45"/>
      <c r="T867" s="2"/>
      <c r="IN867"/>
      <c r="IO867"/>
      <c r="IP867"/>
      <c r="IQ867"/>
      <c r="IR867"/>
      <c r="IS867"/>
      <c r="IT867"/>
      <c r="IU867"/>
      <c r="IV867"/>
    </row>
    <row r="868" spans="1:256" x14ac:dyDescent="0.25">
      <c r="B868" s="70" t="s">
        <v>546</v>
      </c>
      <c r="C868" s="71" t="s">
        <v>1984</v>
      </c>
      <c r="D868" s="72" t="s">
        <v>1259</v>
      </c>
      <c r="E868" s="72">
        <v>75</v>
      </c>
      <c r="F868" s="73">
        <v>2.875</v>
      </c>
      <c r="G868" s="119">
        <v>3.1</v>
      </c>
      <c r="H868" s="72"/>
      <c r="I86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8" s="2"/>
      <c r="K868" s="45"/>
      <c r="T868" s="2"/>
      <c r="IN868"/>
      <c r="IO868"/>
      <c r="IP868"/>
      <c r="IQ868"/>
      <c r="IR868"/>
      <c r="IS868"/>
      <c r="IT868"/>
      <c r="IU868"/>
      <c r="IV868"/>
    </row>
    <row r="869" spans="1:256" x14ac:dyDescent="0.25">
      <c r="B869" s="70" t="s">
        <v>547</v>
      </c>
      <c r="C869" s="71" t="s">
        <v>1985</v>
      </c>
      <c r="D869" s="72" t="s">
        <v>1259</v>
      </c>
      <c r="E869" s="72">
        <v>75</v>
      </c>
      <c r="F869" s="73">
        <v>2.875</v>
      </c>
      <c r="G869" s="119">
        <v>3.1</v>
      </c>
      <c r="H869" s="72"/>
      <c r="I86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69" s="2"/>
      <c r="K869" s="45"/>
      <c r="T869" s="2"/>
      <c r="IN869"/>
      <c r="IO869"/>
      <c r="IP869"/>
      <c r="IQ869"/>
      <c r="IR869"/>
      <c r="IS869"/>
      <c r="IT869"/>
      <c r="IU869"/>
      <c r="IV869"/>
    </row>
    <row r="870" spans="1:256" hidden="1" x14ac:dyDescent="0.25">
      <c r="A870" s="155"/>
      <c r="B870" s="149" t="s">
        <v>632</v>
      </c>
      <c r="C870" s="150" t="s">
        <v>1442</v>
      </c>
      <c r="D870" s="151" t="s">
        <v>32</v>
      </c>
      <c r="E870" s="151">
        <v>80</v>
      </c>
      <c r="F870" s="156" t="e">
        <v>#N/A</v>
      </c>
      <c r="G870" s="157" t="e">
        <v>#N/A</v>
      </c>
      <c r="H870" s="151"/>
      <c r="I870" s="152" t="s">
        <v>1807</v>
      </c>
      <c r="J870" s="2"/>
      <c r="K870" s="45"/>
      <c r="T870" s="2"/>
      <c r="IN870"/>
      <c r="IO870"/>
      <c r="IP870"/>
      <c r="IQ870"/>
      <c r="IR870"/>
      <c r="IS870"/>
      <c r="IT870"/>
      <c r="IU870"/>
      <c r="IV870"/>
    </row>
    <row r="871" spans="1:256" x14ac:dyDescent="0.25">
      <c r="B871" s="70" t="s">
        <v>548</v>
      </c>
      <c r="C871" s="71" t="s">
        <v>1986</v>
      </c>
      <c r="D871" s="72" t="s">
        <v>1259</v>
      </c>
      <c r="E871" s="72">
        <v>75</v>
      </c>
      <c r="F871" s="73">
        <v>2.875</v>
      </c>
      <c r="G871" s="119">
        <v>3.1</v>
      </c>
      <c r="H871" s="72"/>
      <c r="I87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1" s="2"/>
      <c r="K871" s="45"/>
      <c r="T871" s="2"/>
      <c r="IN871"/>
      <c r="IO871"/>
      <c r="IP871"/>
      <c r="IQ871"/>
      <c r="IR871"/>
      <c r="IS871"/>
      <c r="IT871"/>
      <c r="IU871"/>
      <c r="IV871"/>
    </row>
    <row r="872" spans="1:256" hidden="1" x14ac:dyDescent="0.25">
      <c r="A872" s="155"/>
      <c r="B872" s="149" t="s">
        <v>1780</v>
      </c>
      <c r="C872" s="150" t="s">
        <v>1781</v>
      </c>
      <c r="D872" s="151" t="s">
        <v>1259</v>
      </c>
      <c r="E872" s="151">
        <v>75</v>
      </c>
      <c r="F872" s="156">
        <v>1.4375</v>
      </c>
      <c r="G872" s="157">
        <v>1.5456989247311828</v>
      </c>
      <c r="H872" s="151"/>
      <c r="I872" s="152" t="s">
        <v>1807</v>
      </c>
      <c r="J872" s="2"/>
      <c r="K872" s="45"/>
      <c r="T872" s="2"/>
      <c r="IN872"/>
      <c r="IO872"/>
      <c r="IP872"/>
      <c r="IQ872"/>
      <c r="IR872"/>
      <c r="IS872"/>
      <c r="IT872"/>
      <c r="IU872"/>
      <c r="IV872"/>
    </row>
    <row r="873" spans="1:256" x14ac:dyDescent="0.25">
      <c r="B873" s="70" t="s">
        <v>1101</v>
      </c>
      <c r="C873" s="71" t="s">
        <v>1987</v>
      </c>
      <c r="D873" s="72" t="s">
        <v>1259</v>
      </c>
      <c r="E873" s="72">
        <v>75</v>
      </c>
      <c r="F873" s="73">
        <v>2.875</v>
      </c>
      <c r="G873" s="119">
        <v>3.1</v>
      </c>
      <c r="H873" s="72"/>
      <c r="I87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3" s="2"/>
      <c r="K873" s="45"/>
      <c r="T873" s="2"/>
      <c r="IN873"/>
      <c r="IO873"/>
      <c r="IP873"/>
      <c r="IQ873"/>
      <c r="IR873"/>
      <c r="IS873"/>
      <c r="IT873"/>
      <c r="IU873"/>
      <c r="IV873"/>
    </row>
    <row r="874" spans="1:256" x14ac:dyDescent="0.25">
      <c r="B874" s="70" t="s">
        <v>1102</v>
      </c>
      <c r="C874" s="71" t="s">
        <v>1988</v>
      </c>
      <c r="D874" s="72" t="s">
        <v>1259</v>
      </c>
      <c r="E874" s="72">
        <v>75</v>
      </c>
      <c r="F874" s="73">
        <v>2.88</v>
      </c>
      <c r="G874" s="119">
        <v>3.0999999999999996</v>
      </c>
      <c r="H874" s="72"/>
      <c r="I87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4" s="2"/>
      <c r="K874" s="45"/>
      <c r="T874" s="2"/>
      <c r="IN874"/>
      <c r="IO874"/>
      <c r="IP874"/>
      <c r="IQ874"/>
      <c r="IR874"/>
      <c r="IS874"/>
      <c r="IT874"/>
      <c r="IU874"/>
      <c r="IV874"/>
    </row>
    <row r="875" spans="1:256" x14ac:dyDescent="0.25">
      <c r="B875" s="70" t="s">
        <v>549</v>
      </c>
      <c r="C875" s="71" t="s">
        <v>1989</v>
      </c>
      <c r="D875" s="72" t="s">
        <v>1259</v>
      </c>
      <c r="E875" s="72">
        <v>75</v>
      </c>
      <c r="F875" s="73">
        <v>2.875</v>
      </c>
      <c r="G875" s="119">
        <v>3.1</v>
      </c>
      <c r="H875" s="72"/>
      <c r="I87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5" s="2"/>
      <c r="K875" s="45"/>
      <c r="T875" s="2"/>
      <c r="IN875"/>
      <c r="IO875"/>
      <c r="IP875"/>
      <c r="IQ875"/>
      <c r="IR875"/>
      <c r="IS875"/>
      <c r="IT875"/>
      <c r="IU875"/>
      <c r="IV875"/>
    </row>
    <row r="876" spans="1:256" x14ac:dyDescent="0.25">
      <c r="B876" s="70" t="s">
        <v>1103</v>
      </c>
      <c r="C876" s="71" t="s">
        <v>1990</v>
      </c>
      <c r="D876" s="72" t="s">
        <v>1259</v>
      </c>
      <c r="E876" s="72">
        <v>75</v>
      </c>
      <c r="F876" s="73">
        <v>2.875</v>
      </c>
      <c r="G876" s="119">
        <v>3.1</v>
      </c>
      <c r="H876" s="72"/>
      <c r="I87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6" s="2"/>
      <c r="K876" s="45"/>
      <c r="T876" s="2"/>
      <c r="IN876"/>
      <c r="IO876"/>
      <c r="IP876"/>
      <c r="IQ876"/>
      <c r="IR876"/>
      <c r="IS876"/>
      <c r="IT876"/>
      <c r="IU876"/>
      <c r="IV876"/>
    </row>
    <row r="877" spans="1:256" x14ac:dyDescent="0.25">
      <c r="B877" s="70" t="s">
        <v>425</v>
      </c>
      <c r="C877" s="71" t="s">
        <v>2348</v>
      </c>
      <c r="D877" s="72" t="s">
        <v>32</v>
      </c>
      <c r="E877" s="72">
        <v>80</v>
      </c>
      <c r="F877" s="73">
        <v>1.79</v>
      </c>
      <c r="G877" s="119">
        <v>1.93</v>
      </c>
      <c r="H877" s="72"/>
      <c r="I87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7" s="2"/>
      <c r="K877" s="45"/>
      <c r="T877" s="2"/>
      <c r="IN877"/>
      <c r="IO877"/>
      <c r="IP877"/>
      <c r="IQ877"/>
      <c r="IR877"/>
      <c r="IS877"/>
      <c r="IT877"/>
      <c r="IU877"/>
      <c r="IV877"/>
    </row>
    <row r="878" spans="1:256" x14ac:dyDescent="0.25">
      <c r="B878" s="70" t="s">
        <v>423</v>
      </c>
      <c r="C878" s="71" t="s">
        <v>2349</v>
      </c>
      <c r="D878" s="72" t="s">
        <v>32</v>
      </c>
      <c r="E878" s="72">
        <v>80</v>
      </c>
      <c r="F878" s="73">
        <v>1.79</v>
      </c>
      <c r="G878" s="119">
        <v>1.93</v>
      </c>
      <c r="H878" s="72"/>
      <c r="I87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8" s="2"/>
      <c r="K878" s="45"/>
      <c r="T878" s="2"/>
      <c r="IN878"/>
      <c r="IO878"/>
      <c r="IP878"/>
      <c r="IQ878"/>
      <c r="IR878"/>
      <c r="IS878"/>
      <c r="IT878"/>
      <c r="IU878"/>
      <c r="IV878"/>
    </row>
    <row r="879" spans="1:256" x14ac:dyDescent="0.25">
      <c r="B879" s="70" t="s">
        <v>1544</v>
      </c>
      <c r="C879" s="71" t="s">
        <v>1545</v>
      </c>
      <c r="D879" s="72" t="s">
        <v>32</v>
      </c>
      <c r="E879" s="72">
        <v>80</v>
      </c>
      <c r="F879" s="73">
        <v>1.38</v>
      </c>
      <c r="G879" s="119">
        <v>1.49</v>
      </c>
      <c r="H879" s="72"/>
      <c r="I87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79" s="2"/>
      <c r="K879" s="45"/>
      <c r="T879" s="2"/>
      <c r="IN879"/>
      <c r="IO879"/>
      <c r="IP879"/>
      <c r="IQ879"/>
      <c r="IR879"/>
      <c r="IS879"/>
      <c r="IT879"/>
      <c r="IU879"/>
      <c r="IV879"/>
    </row>
    <row r="880" spans="1:256" x14ac:dyDescent="0.25">
      <c r="B880" s="70" t="s">
        <v>1778</v>
      </c>
      <c r="C880" s="71" t="s">
        <v>1991</v>
      </c>
      <c r="D880" s="72" t="s">
        <v>32</v>
      </c>
      <c r="E880" s="72">
        <v>80</v>
      </c>
      <c r="F880" s="73">
        <v>0.91999999999999993</v>
      </c>
      <c r="G880" s="119">
        <v>0.98924731182795689</v>
      </c>
      <c r="H880" s="72"/>
      <c r="I88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0" s="2"/>
      <c r="K880" s="45"/>
      <c r="T880" s="2"/>
      <c r="IN880"/>
      <c r="IO880"/>
      <c r="IP880"/>
      <c r="IQ880"/>
      <c r="IR880"/>
      <c r="IS880"/>
      <c r="IT880"/>
      <c r="IU880"/>
      <c r="IV880"/>
    </row>
    <row r="881" spans="1:256" x14ac:dyDescent="0.25">
      <c r="B881" s="70" t="s">
        <v>934</v>
      </c>
      <c r="C881" s="71" t="s">
        <v>1992</v>
      </c>
      <c r="D881" s="72" t="s">
        <v>1259</v>
      </c>
      <c r="E881" s="72">
        <v>75</v>
      </c>
      <c r="F881" s="73">
        <v>0.97749999999999992</v>
      </c>
      <c r="G881" s="119">
        <v>1.06</v>
      </c>
      <c r="H881" s="72"/>
      <c r="I88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1" s="2"/>
      <c r="K881" s="45"/>
      <c r="T881" s="2"/>
      <c r="IN881"/>
      <c r="IO881"/>
      <c r="IP881"/>
      <c r="IQ881"/>
      <c r="IR881"/>
      <c r="IS881"/>
      <c r="IT881"/>
      <c r="IU881"/>
      <c r="IV881"/>
    </row>
    <row r="882" spans="1:256" x14ac:dyDescent="0.25">
      <c r="B882" s="70" t="s">
        <v>935</v>
      </c>
      <c r="C882" s="71" t="s">
        <v>1993</v>
      </c>
      <c r="D882" s="72" t="s">
        <v>1259</v>
      </c>
      <c r="E882" s="72">
        <v>75</v>
      </c>
      <c r="F882" s="73">
        <v>0.97749999999999992</v>
      </c>
      <c r="G882" s="119">
        <v>1.06</v>
      </c>
      <c r="H882" s="72"/>
      <c r="I88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2" s="2"/>
      <c r="K882" s="45"/>
      <c r="T882" s="2"/>
      <c r="IN882"/>
      <c r="IO882"/>
      <c r="IP882"/>
      <c r="IQ882"/>
      <c r="IR882"/>
      <c r="IS882"/>
      <c r="IT882"/>
      <c r="IU882"/>
      <c r="IV882"/>
    </row>
    <row r="883" spans="1:256" x14ac:dyDescent="0.25">
      <c r="B883" s="70" t="s">
        <v>932</v>
      </c>
      <c r="C883" s="71" t="s">
        <v>1994</v>
      </c>
      <c r="D883" s="72" t="s">
        <v>1259</v>
      </c>
      <c r="E883" s="72">
        <v>75</v>
      </c>
      <c r="F883" s="73">
        <v>1.2075</v>
      </c>
      <c r="G883" s="119">
        <v>1.31</v>
      </c>
      <c r="H883" s="72"/>
      <c r="I88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3" s="2"/>
      <c r="K883" s="45"/>
      <c r="T883" s="2"/>
      <c r="IN883"/>
      <c r="IO883"/>
      <c r="IP883"/>
      <c r="IQ883"/>
      <c r="IR883"/>
      <c r="IS883"/>
      <c r="IT883"/>
      <c r="IU883"/>
      <c r="IV883"/>
    </row>
    <row r="884" spans="1:256" x14ac:dyDescent="0.25">
      <c r="B884" s="70" t="s">
        <v>933</v>
      </c>
      <c r="C884" s="71" t="s">
        <v>1995</v>
      </c>
      <c r="D884" s="72" t="s">
        <v>1259</v>
      </c>
      <c r="E884" s="72">
        <v>75</v>
      </c>
      <c r="F884" s="73">
        <v>1.2075</v>
      </c>
      <c r="G884" s="119">
        <v>1.31</v>
      </c>
      <c r="H884" s="72"/>
      <c r="I88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4" s="2"/>
      <c r="K884" s="45"/>
      <c r="T884" s="2"/>
      <c r="IN884"/>
      <c r="IO884"/>
      <c r="IP884"/>
      <c r="IQ884"/>
      <c r="IR884"/>
      <c r="IS884"/>
      <c r="IT884"/>
      <c r="IU884"/>
      <c r="IV884"/>
    </row>
    <row r="885" spans="1:256" x14ac:dyDescent="0.25">
      <c r="B885" s="70" t="s">
        <v>937</v>
      </c>
      <c r="C885" s="71" t="s">
        <v>1429</v>
      </c>
      <c r="D885" s="72" t="s">
        <v>32</v>
      </c>
      <c r="E885" s="72">
        <v>80</v>
      </c>
      <c r="F885" s="73">
        <v>1.127</v>
      </c>
      <c r="G885" s="119">
        <v>1.22</v>
      </c>
      <c r="H885" s="72"/>
      <c r="I88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5" s="2"/>
      <c r="K885" s="45"/>
      <c r="T885" s="2"/>
      <c r="IN885"/>
      <c r="IO885"/>
      <c r="IP885"/>
      <c r="IQ885"/>
      <c r="IR885"/>
      <c r="IS885"/>
      <c r="IT885"/>
      <c r="IU885"/>
      <c r="IV885"/>
    </row>
    <row r="886" spans="1:256" x14ac:dyDescent="0.25">
      <c r="B886" s="70" t="s">
        <v>938</v>
      </c>
      <c r="C886" s="71" t="s">
        <v>1430</v>
      </c>
      <c r="D886" s="72" t="s">
        <v>1259</v>
      </c>
      <c r="E886" s="72">
        <v>75</v>
      </c>
      <c r="F886" s="73">
        <v>1.1000000000000001</v>
      </c>
      <c r="G886" s="119">
        <v>1.19</v>
      </c>
      <c r="H886" s="72"/>
      <c r="I88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6" s="2"/>
      <c r="K886" s="45"/>
      <c r="T886" s="2"/>
      <c r="IN886"/>
      <c r="IO886"/>
      <c r="IP886"/>
      <c r="IQ886"/>
      <c r="IR886"/>
      <c r="IS886"/>
      <c r="IT886"/>
      <c r="IU886"/>
      <c r="IV886"/>
    </row>
    <row r="887" spans="1:256" x14ac:dyDescent="0.25">
      <c r="B887" s="70" t="s">
        <v>939</v>
      </c>
      <c r="C887" s="71" t="s">
        <v>1431</v>
      </c>
      <c r="D887" s="72" t="s">
        <v>1259</v>
      </c>
      <c r="E887" s="72">
        <v>75</v>
      </c>
      <c r="F887" s="73">
        <v>1.1000000000000001</v>
      </c>
      <c r="G887" s="119">
        <v>1.19</v>
      </c>
      <c r="H887" s="72"/>
      <c r="I88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87" s="2"/>
      <c r="K887" s="45"/>
      <c r="T887" s="2"/>
      <c r="IN887"/>
      <c r="IO887"/>
      <c r="IP887"/>
      <c r="IQ887"/>
      <c r="IR887"/>
      <c r="IS887"/>
      <c r="IT887"/>
      <c r="IU887"/>
      <c r="IV887"/>
    </row>
    <row r="888" spans="1:256" hidden="1" x14ac:dyDescent="0.25">
      <c r="A888" s="155"/>
      <c r="B888" s="149" t="s">
        <v>554</v>
      </c>
      <c r="C888" s="150" t="s">
        <v>1438</v>
      </c>
      <c r="D888" s="151" t="s">
        <v>32</v>
      </c>
      <c r="E888" s="151">
        <v>80</v>
      </c>
      <c r="F888" s="156">
        <v>3.4499999999999997</v>
      </c>
      <c r="G888" s="157">
        <v>3.7096774193548381</v>
      </c>
      <c r="H888" s="151"/>
      <c r="I888" s="152" t="s">
        <v>1807</v>
      </c>
      <c r="J888" s="2"/>
      <c r="K888" s="45"/>
      <c r="T888" s="2"/>
      <c r="IN888"/>
      <c r="IO888"/>
      <c r="IP888"/>
      <c r="IQ888"/>
      <c r="IR888"/>
      <c r="IS888"/>
      <c r="IT888"/>
      <c r="IU888"/>
      <c r="IV888"/>
    </row>
    <row r="889" spans="1:256" hidden="1" x14ac:dyDescent="0.25">
      <c r="A889" s="155"/>
      <c r="B889" s="149" t="s">
        <v>581</v>
      </c>
      <c r="C889" s="150" t="s">
        <v>1450</v>
      </c>
      <c r="D889" s="151" t="s">
        <v>32</v>
      </c>
      <c r="E889" s="151">
        <v>80</v>
      </c>
      <c r="F889" s="156" t="e">
        <v>#N/A</v>
      </c>
      <c r="G889" s="157" t="e">
        <v>#N/A</v>
      </c>
      <c r="H889" s="151"/>
      <c r="I889" s="152" t="s">
        <v>1807</v>
      </c>
      <c r="J889" s="2"/>
      <c r="K889" s="45"/>
      <c r="T889" s="2"/>
      <c r="IN889"/>
      <c r="IO889"/>
      <c r="IP889"/>
      <c r="IQ889"/>
      <c r="IR889"/>
      <c r="IS889"/>
      <c r="IT889"/>
      <c r="IU889"/>
      <c r="IV889"/>
    </row>
    <row r="890" spans="1:256" x14ac:dyDescent="0.25">
      <c r="B890" s="70" t="s">
        <v>940</v>
      </c>
      <c r="C890" s="71" t="s">
        <v>1432</v>
      </c>
      <c r="D890" s="72" t="s">
        <v>1259</v>
      </c>
      <c r="E890" s="72">
        <v>75</v>
      </c>
      <c r="F890" s="73">
        <v>1.1000000000000001</v>
      </c>
      <c r="G890" s="119">
        <v>1.19</v>
      </c>
      <c r="H890" s="72"/>
      <c r="I89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0" s="2"/>
      <c r="K890" s="45"/>
      <c r="T890" s="2"/>
      <c r="IN890"/>
      <c r="IO890"/>
      <c r="IP890"/>
      <c r="IQ890"/>
      <c r="IR890"/>
      <c r="IS890"/>
      <c r="IT890"/>
      <c r="IU890"/>
      <c r="IV890"/>
    </row>
    <row r="891" spans="1:256" x14ac:dyDescent="0.25">
      <c r="B891" s="70" t="s">
        <v>941</v>
      </c>
      <c r="C891" s="71" t="s">
        <v>1433</v>
      </c>
      <c r="D891" s="72" t="s">
        <v>1259</v>
      </c>
      <c r="E891" s="72">
        <v>75</v>
      </c>
      <c r="F891" s="73">
        <v>1.1000000000000001</v>
      </c>
      <c r="G891" s="119">
        <v>1.19</v>
      </c>
      <c r="H891" s="72"/>
      <c r="I89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1" s="2"/>
      <c r="K891" s="45"/>
      <c r="T891" s="2"/>
      <c r="IN891"/>
      <c r="IO891"/>
      <c r="IP891"/>
      <c r="IQ891"/>
      <c r="IR891"/>
      <c r="IS891"/>
      <c r="IT891"/>
      <c r="IU891"/>
      <c r="IV891"/>
    </row>
    <row r="892" spans="1:256" hidden="1" x14ac:dyDescent="0.25">
      <c r="A892" s="155"/>
      <c r="B892" s="149" t="s">
        <v>584</v>
      </c>
      <c r="C892" s="150" t="s">
        <v>1451</v>
      </c>
      <c r="D892" s="151" t="s">
        <v>32</v>
      </c>
      <c r="E892" s="151">
        <v>80</v>
      </c>
      <c r="F892" s="156" t="e">
        <v>#N/A</v>
      </c>
      <c r="G892" s="157" t="e">
        <v>#N/A</v>
      </c>
      <c r="H892" s="151"/>
      <c r="I892" s="152" t="s">
        <v>1807</v>
      </c>
      <c r="J892" s="2"/>
      <c r="K892" s="45"/>
      <c r="T892" s="2"/>
      <c r="IN892"/>
      <c r="IO892"/>
      <c r="IP892"/>
      <c r="IQ892"/>
      <c r="IR892"/>
      <c r="IS892"/>
      <c r="IT892"/>
      <c r="IU892"/>
      <c r="IV892"/>
    </row>
    <row r="893" spans="1:256" hidden="1" x14ac:dyDescent="0.25">
      <c r="A893" s="155"/>
      <c r="B893" s="149" t="s">
        <v>552</v>
      </c>
      <c r="C893" s="150" t="s">
        <v>1437</v>
      </c>
      <c r="D893" s="151" t="s">
        <v>32</v>
      </c>
      <c r="E893" s="151">
        <v>80</v>
      </c>
      <c r="F893" s="156">
        <v>1.8399999999999999</v>
      </c>
      <c r="G893" s="157">
        <v>1.9784946236559138</v>
      </c>
      <c r="H893" s="151"/>
      <c r="I893" s="152" t="s">
        <v>1807</v>
      </c>
      <c r="J893" s="2"/>
      <c r="K893" s="45"/>
      <c r="T893" s="2"/>
      <c r="IN893"/>
      <c r="IO893"/>
      <c r="IP893"/>
      <c r="IQ893"/>
      <c r="IR893"/>
      <c r="IS893"/>
      <c r="IT893"/>
      <c r="IU893"/>
      <c r="IV893"/>
    </row>
    <row r="894" spans="1:256" x14ac:dyDescent="0.25">
      <c r="B894" s="70" t="s">
        <v>936</v>
      </c>
      <c r="C894" s="71" t="s">
        <v>1428</v>
      </c>
      <c r="D894" s="72" t="s">
        <v>1259</v>
      </c>
      <c r="E894" s="72">
        <v>75</v>
      </c>
      <c r="F894" s="73">
        <v>0.97749999999999992</v>
      </c>
      <c r="G894" s="119">
        <v>1.06</v>
      </c>
      <c r="H894" s="72"/>
      <c r="I89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4" s="2"/>
      <c r="K894" s="45"/>
      <c r="T894" s="2"/>
      <c r="IN894"/>
      <c r="IO894"/>
      <c r="IP894"/>
      <c r="IQ894"/>
      <c r="IR894"/>
      <c r="IS894"/>
      <c r="IT894"/>
      <c r="IU894"/>
      <c r="IV894"/>
    </row>
    <row r="895" spans="1:256" x14ac:dyDescent="0.25">
      <c r="B895" s="70" t="s">
        <v>944</v>
      </c>
      <c r="C895" s="71" t="s">
        <v>1996</v>
      </c>
      <c r="D895" s="72" t="s">
        <v>1259</v>
      </c>
      <c r="E895" s="72">
        <v>75</v>
      </c>
      <c r="F895" s="73">
        <v>2.02</v>
      </c>
      <c r="G895" s="119">
        <v>2.1800000000000002</v>
      </c>
      <c r="H895" s="72"/>
      <c r="I89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5" s="2"/>
      <c r="K895" s="45"/>
      <c r="T895" s="2"/>
      <c r="IN895"/>
      <c r="IO895"/>
      <c r="IP895"/>
      <c r="IQ895"/>
      <c r="IR895"/>
      <c r="IS895"/>
      <c r="IT895"/>
      <c r="IU895"/>
      <c r="IV895"/>
    </row>
    <row r="896" spans="1:256" x14ac:dyDescent="0.25">
      <c r="B896" s="70" t="s">
        <v>1779</v>
      </c>
      <c r="C896" s="71" t="s">
        <v>1997</v>
      </c>
      <c r="D896" s="72" t="s">
        <v>1259</v>
      </c>
      <c r="E896" s="72">
        <v>75</v>
      </c>
      <c r="F896" s="73">
        <v>2.02</v>
      </c>
      <c r="G896" s="119">
        <v>2.1800000000000002</v>
      </c>
      <c r="H896" s="72"/>
      <c r="I89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6" s="2"/>
      <c r="K896" s="45"/>
      <c r="T896" s="2"/>
      <c r="IN896"/>
      <c r="IO896"/>
      <c r="IP896"/>
      <c r="IQ896"/>
      <c r="IR896"/>
      <c r="IS896"/>
      <c r="IT896"/>
      <c r="IU896"/>
      <c r="IV896"/>
    </row>
    <row r="897" spans="1:256" x14ac:dyDescent="0.25">
      <c r="B897" s="70" t="s">
        <v>943</v>
      </c>
      <c r="C897" s="71" t="s">
        <v>1998</v>
      </c>
      <c r="D897" s="72" t="s">
        <v>1259</v>
      </c>
      <c r="E897" s="72">
        <v>75</v>
      </c>
      <c r="F897" s="73">
        <v>2.02</v>
      </c>
      <c r="G897" s="119">
        <v>2.1800000000000002</v>
      </c>
      <c r="H897" s="72"/>
      <c r="I89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7" s="2"/>
      <c r="K897" s="45"/>
      <c r="T897" s="2"/>
      <c r="IN897"/>
      <c r="IO897"/>
      <c r="IP897"/>
      <c r="IQ897"/>
      <c r="IR897"/>
      <c r="IS897"/>
      <c r="IT897"/>
      <c r="IU897"/>
      <c r="IV897"/>
    </row>
    <row r="898" spans="1:256" x14ac:dyDescent="0.25">
      <c r="B898" s="70" t="s">
        <v>942</v>
      </c>
      <c r="C898" s="71" t="s">
        <v>1999</v>
      </c>
      <c r="D898" s="72" t="s">
        <v>1259</v>
      </c>
      <c r="E898" s="72">
        <v>75</v>
      </c>
      <c r="F898" s="73">
        <v>2.02</v>
      </c>
      <c r="G898" s="119">
        <v>2.1800000000000002</v>
      </c>
      <c r="H898" s="72"/>
      <c r="I89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8" s="2"/>
      <c r="K898" s="45"/>
      <c r="T898" s="2"/>
      <c r="IN898"/>
      <c r="IO898"/>
      <c r="IP898"/>
      <c r="IQ898"/>
      <c r="IR898"/>
      <c r="IS898"/>
      <c r="IT898"/>
      <c r="IU898"/>
      <c r="IV898"/>
    </row>
    <row r="899" spans="1:256" x14ac:dyDescent="0.25">
      <c r="B899" s="70" t="s">
        <v>945</v>
      </c>
      <c r="C899" s="71" t="s">
        <v>2000</v>
      </c>
      <c r="D899" s="72" t="s">
        <v>1259</v>
      </c>
      <c r="E899" s="72">
        <v>75</v>
      </c>
      <c r="F899" s="73">
        <v>0.97749999999999992</v>
      </c>
      <c r="G899" s="119">
        <v>1.06</v>
      </c>
      <c r="H899" s="72"/>
      <c r="I89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899" s="2"/>
      <c r="K899" s="45"/>
      <c r="T899" s="2"/>
      <c r="IN899"/>
      <c r="IO899"/>
      <c r="IP899"/>
      <c r="IQ899"/>
      <c r="IR899"/>
      <c r="IS899"/>
      <c r="IT899"/>
      <c r="IU899"/>
      <c r="IV899"/>
    </row>
    <row r="900" spans="1:256" x14ac:dyDescent="0.25">
      <c r="B900" s="70" t="s">
        <v>1005</v>
      </c>
      <c r="C900" s="71" t="s">
        <v>2350</v>
      </c>
      <c r="D900" s="72" t="s">
        <v>32</v>
      </c>
      <c r="E900" s="72">
        <v>80</v>
      </c>
      <c r="F900" s="73">
        <v>2.0699999999999998</v>
      </c>
      <c r="G900" s="119">
        <v>2.225806451612903</v>
      </c>
      <c r="H900" s="72"/>
      <c r="I90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0" s="2"/>
      <c r="K900" s="45"/>
      <c r="T900" s="2"/>
      <c r="IN900"/>
      <c r="IO900"/>
      <c r="IP900"/>
      <c r="IQ900"/>
      <c r="IR900"/>
      <c r="IS900"/>
      <c r="IT900"/>
      <c r="IU900"/>
      <c r="IV900"/>
    </row>
    <row r="901" spans="1:256" x14ac:dyDescent="0.25">
      <c r="B901" s="70" t="s">
        <v>479</v>
      </c>
      <c r="C901" s="71" t="s">
        <v>2351</v>
      </c>
      <c r="D901" s="72" t="s">
        <v>32</v>
      </c>
      <c r="E901" s="72">
        <v>80</v>
      </c>
      <c r="F901" s="73">
        <v>1.1499999999999999</v>
      </c>
      <c r="G901" s="119">
        <v>1.236559139784946</v>
      </c>
      <c r="H901" s="72"/>
      <c r="I90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1" s="2"/>
      <c r="K901" s="45"/>
      <c r="T901" s="2"/>
      <c r="IN901"/>
      <c r="IO901"/>
      <c r="IP901"/>
      <c r="IQ901"/>
      <c r="IR901"/>
      <c r="IS901"/>
      <c r="IT901"/>
      <c r="IU901"/>
      <c r="IV901"/>
    </row>
    <row r="902" spans="1:256" x14ac:dyDescent="0.25">
      <c r="B902" s="70" t="s">
        <v>484</v>
      </c>
      <c r="C902" s="71" t="s">
        <v>2352</v>
      </c>
      <c r="D902" s="72" t="s">
        <v>32</v>
      </c>
      <c r="E902" s="72">
        <v>80</v>
      </c>
      <c r="F902" s="73">
        <v>0.97749999999999992</v>
      </c>
      <c r="G902" s="119">
        <v>1.06</v>
      </c>
      <c r="H902" s="72"/>
      <c r="I90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2" s="2"/>
      <c r="K902" s="45"/>
      <c r="T902" s="2"/>
      <c r="IN902"/>
      <c r="IO902"/>
      <c r="IP902"/>
      <c r="IQ902"/>
      <c r="IR902"/>
      <c r="IS902"/>
      <c r="IT902"/>
      <c r="IU902"/>
      <c r="IV902"/>
    </row>
    <row r="903" spans="1:256" x14ac:dyDescent="0.25">
      <c r="B903" s="70" t="s">
        <v>1651</v>
      </c>
      <c r="C903" s="71" t="s">
        <v>2091</v>
      </c>
      <c r="D903" s="72" t="s">
        <v>32</v>
      </c>
      <c r="E903" s="72">
        <v>80</v>
      </c>
      <c r="F903" s="73">
        <v>0.97749999999999992</v>
      </c>
      <c r="G903" s="119">
        <v>1.06</v>
      </c>
      <c r="H903" s="72"/>
      <c r="I90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3" s="2"/>
      <c r="K903" s="45"/>
      <c r="T903" s="2"/>
      <c r="IN903"/>
      <c r="IO903"/>
      <c r="IP903"/>
      <c r="IQ903"/>
      <c r="IR903"/>
      <c r="IS903"/>
      <c r="IT903"/>
      <c r="IU903"/>
      <c r="IV903"/>
    </row>
    <row r="904" spans="1:256" x14ac:dyDescent="0.25">
      <c r="B904" s="70" t="s">
        <v>486</v>
      </c>
      <c r="C904" s="71" t="s">
        <v>2353</v>
      </c>
      <c r="D904" s="72" t="s">
        <v>32</v>
      </c>
      <c r="E904" s="72">
        <v>80</v>
      </c>
      <c r="F904" s="73">
        <v>0.97749999999999992</v>
      </c>
      <c r="G904" s="119">
        <v>1.06</v>
      </c>
      <c r="H904" s="72"/>
      <c r="I90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4" s="2"/>
      <c r="K904" s="45"/>
      <c r="T904" s="2"/>
      <c r="IN904"/>
      <c r="IO904"/>
      <c r="IP904"/>
      <c r="IQ904"/>
      <c r="IR904"/>
      <c r="IS904"/>
      <c r="IT904"/>
      <c r="IU904"/>
      <c r="IV904"/>
    </row>
    <row r="905" spans="1:256" x14ac:dyDescent="0.25">
      <c r="B905" s="70" t="s">
        <v>488</v>
      </c>
      <c r="C905" s="71" t="s">
        <v>2354</v>
      </c>
      <c r="D905" s="72" t="s">
        <v>32</v>
      </c>
      <c r="E905" s="72">
        <v>80</v>
      </c>
      <c r="F905" s="73">
        <v>1.01</v>
      </c>
      <c r="G905" s="119">
        <v>1.0900000000000001</v>
      </c>
      <c r="H905" s="72"/>
      <c r="I90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5" s="2"/>
      <c r="K905" s="45"/>
      <c r="T905" s="2"/>
      <c r="IN905"/>
      <c r="IO905"/>
      <c r="IP905"/>
      <c r="IQ905"/>
      <c r="IR905"/>
      <c r="IS905"/>
      <c r="IT905"/>
      <c r="IU905"/>
      <c r="IV905"/>
    </row>
    <row r="906" spans="1:256" x14ac:dyDescent="0.25">
      <c r="B906" s="70" t="s">
        <v>490</v>
      </c>
      <c r="C906" s="71" t="s">
        <v>2355</v>
      </c>
      <c r="D906" s="72" t="s">
        <v>32</v>
      </c>
      <c r="E906" s="72">
        <v>80</v>
      </c>
      <c r="F906" s="73">
        <v>1.01</v>
      </c>
      <c r="G906" s="119">
        <v>1.0900000000000001</v>
      </c>
      <c r="H906" s="72"/>
      <c r="I90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6" s="2"/>
      <c r="K906" s="45"/>
      <c r="T906" s="2"/>
      <c r="IN906"/>
      <c r="IO906"/>
      <c r="IP906"/>
      <c r="IQ906"/>
      <c r="IR906"/>
      <c r="IS906"/>
      <c r="IT906"/>
      <c r="IU906"/>
      <c r="IV906"/>
    </row>
    <row r="907" spans="1:256" x14ac:dyDescent="0.25">
      <c r="B907" s="70" t="s">
        <v>491</v>
      </c>
      <c r="C907" s="71" t="s">
        <v>2356</v>
      </c>
      <c r="D907" s="72" t="s">
        <v>32</v>
      </c>
      <c r="E907" s="72">
        <v>80</v>
      </c>
      <c r="F907" s="73">
        <v>1.56</v>
      </c>
      <c r="G907" s="119">
        <v>1.6774193548387097</v>
      </c>
      <c r="H907" s="72"/>
      <c r="I90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7" s="2"/>
      <c r="K907" s="45"/>
      <c r="T907" s="2"/>
      <c r="IN907"/>
      <c r="IO907"/>
      <c r="IP907"/>
      <c r="IQ907"/>
      <c r="IR907"/>
      <c r="IS907"/>
      <c r="IT907"/>
      <c r="IU907"/>
      <c r="IV907"/>
    </row>
    <row r="908" spans="1:256" hidden="1" x14ac:dyDescent="0.25">
      <c r="A908" s="155"/>
      <c r="B908" s="149" t="s">
        <v>364</v>
      </c>
      <c r="C908" s="150" t="s">
        <v>1452</v>
      </c>
      <c r="D908" s="151" t="s">
        <v>32</v>
      </c>
      <c r="E908" s="151">
        <v>80</v>
      </c>
      <c r="F908" s="156" t="e">
        <v>#N/A</v>
      </c>
      <c r="G908" s="157" t="e">
        <v>#N/A</v>
      </c>
      <c r="H908" s="151"/>
      <c r="I908" s="152" t="s">
        <v>1807</v>
      </c>
      <c r="J908" s="2"/>
      <c r="K908" s="45"/>
      <c r="T908" s="2"/>
      <c r="IN908"/>
      <c r="IO908"/>
      <c r="IP908"/>
      <c r="IQ908"/>
      <c r="IR908"/>
      <c r="IS908"/>
      <c r="IT908"/>
      <c r="IU908"/>
      <c r="IV908"/>
    </row>
    <row r="909" spans="1:256" x14ac:dyDescent="0.25">
      <c r="B909" s="70" t="s">
        <v>492</v>
      </c>
      <c r="C909" s="71" t="s">
        <v>2357</v>
      </c>
      <c r="D909" s="72" t="s">
        <v>32</v>
      </c>
      <c r="E909" s="72">
        <v>80</v>
      </c>
      <c r="F909" s="73">
        <v>1.56</v>
      </c>
      <c r="G909" s="119">
        <v>1.6774193548387097</v>
      </c>
      <c r="H909" s="72"/>
      <c r="I90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09" s="2"/>
      <c r="K909" s="45"/>
      <c r="T909" s="2"/>
      <c r="IN909"/>
      <c r="IO909"/>
      <c r="IP909"/>
      <c r="IQ909"/>
      <c r="IR909"/>
      <c r="IS909"/>
      <c r="IT909"/>
      <c r="IU909"/>
      <c r="IV909"/>
    </row>
    <row r="910" spans="1:256" x14ac:dyDescent="0.25">
      <c r="B910" s="70" t="s">
        <v>493</v>
      </c>
      <c r="C910" s="71" t="s">
        <v>2358</v>
      </c>
      <c r="D910" s="72" t="s">
        <v>32</v>
      </c>
      <c r="E910" s="72">
        <v>80</v>
      </c>
      <c r="F910" s="73">
        <v>1.56</v>
      </c>
      <c r="G910" s="119">
        <v>1.6774193548387097</v>
      </c>
      <c r="H910" s="72"/>
      <c r="I91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0" s="2"/>
      <c r="K910" s="45"/>
      <c r="T910" s="2"/>
      <c r="IN910"/>
      <c r="IO910"/>
      <c r="IP910"/>
      <c r="IQ910"/>
      <c r="IR910"/>
      <c r="IS910"/>
      <c r="IT910"/>
      <c r="IU910"/>
      <c r="IV910"/>
    </row>
    <row r="911" spans="1:256" x14ac:dyDescent="0.25">
      <c r="B911" s="70" t="s">
        <v>481</v>
      </c>
      <c r="C911" s="71" t="s">
        <v>2359</v>
      </c>
      <c r="D911" s="72" t="s">
        <v>32</v>
      </c>
      <c r="E911" s="72">
        <v>80</v>
      </c>
      <c r="F911" s="73">
        <v>1.1499999999999999</v>
      </c>
      <c r="G911" s="119">
        <v>1.236559139784946</v>
      </c>
      <c r="H911" s="72"/>
      <c r="I91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1" s="2"/>
      <c r="K911" s="45"/>
      <c r="T911" s="2"/>
      <c r="IN911"/>
      <c r="IO911"/>
      <c r="IP911"/>
      <c r="IQ911"/>
      <c r="IR911"/>
      <c r="IS911"/>
      <c r="IT911"/>
      <c r="IU911"/>
      <c r="IV911"/>
    </row>
    <row r="912" spans="1:256" x14ac:dyDescent="0.25">
      <c r="B912" s="70" t="s">
        <v>482</v>
      </c>
      <c r="C912" s="71" t="s">
        <v>2360</v>
      </c>
      <c r="D912" s="72" t="s">
        <v>32</v>
      </c>
      <c r="E912" s="72">
        <v>80</v>
      </c>
      <c r="F912" s="73">
        <v>1.1499999999999999</v>
      </c>
      <c r="G912" s="119">
        <v>1.236559139784946</v>
      </c>
      <c r="H912" s="72"/>
      <c r="I91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2" s="2"/>
      <c r="K912" s="45"/>
      <c r="T912" s="2"/>
      <c r="IN912"/>
      <c r="IO912"/>
      <c r="IP912"/>
      <c r="IQ912"/>
      <c r="IR912"/>
      <c r="IS912"/>
      <c r="IT912"/>
      <c r="IU912"/>
      <c r="IV912"/>
    </row>
    <row r="913" spans="1:256" x14ac:dyDescent="0.25">
      <c r="B913" s="70" t="s">
        <v>483</v>
      </c>
      <c r="C913" s="71" t="s">
        <v>2361</v>
      </c>
      <c r="D913" s="72" t="s">
        <v>32</v>
      </c>
      <c r="E913" s="72">
        <v>80</v>
      </c>
      <c r="F913" s="73">
        <v>1.1499999999999999</v>
      </c>
      <c r="G913" s="119">
        <v>1.236559139784946</v>
      </c>
      <c r="H913" s="72"/>
      <c r="I91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3" s="2"/>
      <c r="K913" s="45"/>
      <c r="T913" s="2"/>
      <c r="IN913"/>
      <c r="IO913"/>
      <c r="IP913"/>
      <c r="IQ913"/>
      <c r="IR913"/>
      <c r="IS913"/>
      <c r="IT913"/>
      <c r="IU913"/>
      <c r="IV913"/>
    </row>
    <row r="914" spans="1:256" x14ac:dyDescent="0.25">
      <c r="B914" s="70" t="s">
        <v>480</v>
      </c>
      <c r="C914" s="71" t="s">
        <v>2362</v>
      </c>
      <c r="D914" s="72" t="s">
        <v>32</v>
      </c>
      <c r="E914" s="72">
        <v>80</v>
      </c>
      <c r="F914" s="73">
        <v>1.1000000000000001</v>
      </c>
      <c r="G914" s="119">
        <v>1.19</v>
      </c>
      <c r="H914" s="72"/>
      <c r="I91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4" s="2"/>
      <c r="K914" s="45"/>
      <c r="T914" s="2"/>
      <c r="IN914"/>
      <c r="IO914"/>
      <c r="IP914"/>
      <c r="IQ914"/>
      <c r="IR914"/>
      <c r="IS914"/>
      <c r="IT914"/>
      <c r="IU914"/>
      <c r="IV914"/>
    </row>
    <row r="915" spans="1:256" x14ac:dyDescent="0.25">
      <c r="B915" s="70" t="s">
        <v>487</v>
      </c>
      <c r="C915" s="71" t="s">
        <v>2363</v>
      </c>
      <c r="D915" s="72" t="s">
        <v>32</v>
      </c>
      <c r="E915" s="72">
        <v>80</v>
      </c>
      <c r="F915" s="73">
        <v>0.97749999999999992</v>
      </c>
      <c r="G915" s="119">
        <v>1.06</v>
      </c>
      <c r="H915" s="72"/>
      <c r="I91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5" s="2"/>
      <c r="K915" s="45"/>
      <c r="T915" s="2"/>
      <c r="IN915"/>
      <c r="IO915"/>
      <c r="IP915"/>
      <c r="IQ915"/>
      <c r="IR915"/>
      <c r="IS915"/>
      <c r="IT915"/>
      <c r="IU915"/>
      <c r="IV915"/>
    </row>
    <row r="916" spans="1:256" x14ac:dyDescent="0.25">
      <c r="B916" s="70" t="s">
        <v>553</v>
      </c>
      <c r="C916" s="71" t="s">
        <v>2364</v>
      </c>
      <c r="D916" s="72" t="s">
        <v>32</v>
      </c>
      <c r="E916" s="72">
        <v>80</v>
      </c>
      <c r="F916" s="73">
        <v>1.8399999999999999</v>
      </c>
      <c r="G916" s="119">
        <v>1.9784946236559138</v>
      </c>
      <c r="H916" s="72"/>
      <c r="I91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6" s="2"/>
      <c r="K916" s="45"/>
      <c r="T916" s="2"/>
      <c r="IN916"/>
      <c r="IO916"/>
      <c r="IP916"/>
      <c r="IQ916"/>
      <c r="IR916"/>
      <c r="IS916"/>
      <c r="IT916"/>
      <c r="IU916"/>
      <c r="IV916"/>
    </row>
    <row r="917" spans="1:256" hidden="1" x14ac:dyDescent="0.25">
      <c r="A917" s="155"/>
      <c r="B917" s="149" t="s">
        <v>1201</v>
      </c>
      <c r="C917" s="150" t="s">
        <v>1454</v>
      </c>
      <c r="D917" s="151" t="s">
        <v>1259</v>
      </c>
      <c r="E917" s="151">
        <v>75</v>
      </c>
      <c r="F917" s="156" t="e">
        <v>#N/A</v>
      </c>
      <c r="G917" s="157" t="e">
        <v>#N/A</v>
      </c>
      <c r="H917" s="151"/>
      <c r="I917" s="152" t="s">
        <v>1807</v>
      </c>
      <c r="J917" s="2"/>
      <c r="K917" s="45"/>
      <c r="T917" s="2"/>
      <c r="IN917"/>
      <c r="IO917"/>
      <c r="IP917"/>
      <c r="IQ917"/>
      <c r="IR917"/>
      <c r="IS917"/>
      <c r="IT917"/>
      <c r="IU917"/>
      <c r="IV917"/>
    </row>
    <row r="918" spans="1:256" x14ac:dyDescent="0.25">
      <c r="B918" s="70" t="s">
        <v>555</v>
      </c>
      <c r="C918" s="71" t="s">
        <v>2365</v>
      </c>
      <c r="D918" s="72" t="s">
        <v>32</v>
      </c>
      <c r="E918" s="72">
        <v>80</v>
      </c>
      <c r="F918" s="73">
        <v>2.9</v>
      </c>
      <c r="G918" s="119">
        <v>3.118279569892473</v>
      </c>
      <c r="H918" s="72"/>
      <c r="I91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8" s="2"/>
      <c r="K918" s="45"/>
      <c r="T918" s="2"/>
      <c r="IN918"/>
      <c r="IO918"/>
      <c r="IP918"/>
      <c r="IQ918"/>
      <c r="IR918"/>
      <c r="IS918"/>
      <c r="IT918"/>
      <c r="IU918"/>
      <c r="IV918"/>
    </row>
    <row r="919" spans="1:256" x14ac:dyDescent="0.25">
      <c r="B919" s="70" t="s">
        <v>556</v>
      </c>
      <c r="C919" s="71" t="s">
        <v>2366</v>
      </c>
      <c r="D919" s="72" t="s">
        <v>32</v>
      </c>
      <c r="E919" s="72">
        <v>80</v>
      </c>
      <c r="F919" s="73">
        <v>1.8399999999999999</v>
      </c>
      <c r="G919" s="119">
        <v>1.9784946236559138</v>
      </c>
      <c r="H919" s="72"/>
      <c r="I91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19" s="2"/>
      <c r="K919" s="45"/>
      <c r="T919" s="2"/>
      <c r="IN919"/>
      <c r="IO919"/>
      <c r="IP919"/>
      <c r="IQ919"/>
      <c r="IR919"/>
      <c r="IS919"/>
      <c r="IT919"/>
      <c r="IU919"/>
      <c r="IV919"/>
    </row>
    <row r="920" spans="1:256" hidden="1" x14ac:dyDescent="0.25">
      <c r="A920" s="155"/>
      <c r="B920" s="149" t="s">
        <v>876</v>
      </c>
      <c r="C920" s="150" t="s">
        <v>1456</v>
      </c>
      <c r="D920" s="151" t="s">
        <v>1259</v>
      </c>
      <c r="E920" s="151">
        <v>75</v>
      </c>
      <c r="F920" s="156" t="e">
        <v>#N/A</v>
      </c>
      <c r="G920" s="157" t="e">
        <v>#N/A</v>
      </c>
      <c r="H920" s="151"/>
      <c r="I920" s="152" t="s">
        <v>1807</v>
      </c>
      <c r="J920" s="2"/>
      <c r="K920" s="45"/>
      <c r="T920" s="2"/>
      <c r="IN920"/>
      <c r="IO920"/>
      <c r="IP920"/>
      <c r="IQ920"/>
      <c r="IR920"/>
      <c r="IS920"/>
      <c r="IT920"/>
      <c r="IU920"/>
      <c r="IV920"/>
    </row>
    <row r="921" spans="1:256" x14ac:dyDescent="0.25">
      <c r="B921" s="70" t="s">
        <v>551</v>
      </c>
      <c r="C921" s="71" t="s">
        <v>2367</v>
      </c>
      <c r="D921" s="72" t="s">
        <v>32</v>
      </c>
      <c r="E921" s="72">
        <v>80</v>
      </c>
      <c r="F921" s="73">
        <v>0.79</v>
      </c>
      <c r="G921" s="119">
        <v>0.84946236559139787</v>
      </c>
      <c r="H921" s="72"/>
      <c r="I92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21" s="2"/>
      <c r="K921" s="45"/>
      <c r="T921" s="2"/>
      <c r="IN921"/>
      <c r="IO921"/>
      <c r="IP921"/>
      <c r="IQ921"/>
      <c r="IR921"/>
      <c r="IS921"/>
      <c r="IT921"/>
      <c r="IU921"/>
      <c r="IV921"/>
    </row>
    <row r="922" spans="1:256" hidden="1" x14ac:dyDescent="0.25">
      <c r="A922" s="155"/>
      <c r="B922" s="149" t="s">
        <v>1702</v>
      </c>
      <c r="C922" s="150" t="s">
        <v>1703</v>
      </c>
      <c r="D922" s="151" t="s">
        <v>1259</v>
      </c>
      <c r="E922" s="151">
        <v>75</v>
      </c>
      <c r="F922" s="156" t="e">
        <v>#N/A</v>
      </c>
      <c r="G922" s="157" t="e">
        <v>#N/A</v>
      </c>
      <c r="H922" s="151"/>
      <c r="I922" s="152" t="s">
        <v>1807</v>
      </c>
      <c r="J922" s="2"/>
      <c r="K922" s="45"/>
      <c r="T922" s="2"/>
      <c r="IN922"/>
      <c r="IO922"/>
      <c r="IP922"/>
      <c r="IQ922"/>
      <c r="IR922"/>
      <c r="IS922"/>
      <c r="IT922"/>
      <c r="IU922"/>
      <c r="IV922"/>
    </row>
    <row r="923" spans="1:256" x14ac:dyDescent="0.25">
      <c r="B923" s="70" t="s">
        <v>1836</v>
      </c>
      <c r="C923" s="71" t="s">
        <v>1865</v>
      </c>
      <c r="D923" s="72" t="s">
        <v>32</v>
      </c>
      <c r="E923" s="72">
        <v>80</v>
      </c>
      <c r="F923" s="73">
        <v>0.97749999999999992</v>
      </c>
      <c r="G923" s="119">
        <v>1.0510752688172043</v>
      </c>
      <c r="H923" s="72"/>
      <c r="I92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23" s="2"/>
      <c r="K923" s="45"/>
      <c r="T923" s="2"/>
      <c r="IN923"/>
      <c r="IO923"/>
      <c r="IP923"/>
      <c r="IQ923"/>
      <c r="IR923"/>
      <c r="IS923"/>
      <c r="IT923"/>
      <c r="IU923"/>
      <c r="IV923"/>
    </row>
    <row r="924" spans="1:256" x14ac:dyDescent="0.25">
      <c r="B924" s="70" t="s">
        <v>1013</v>
      </c>
      <c r="C924" s="71" t="s">
        <v>2092</v>
      </c>
      <c r="D924" s="72" t="s">
        <v>1259</v>
      </c>
      <c r="E924" s="72">
        <v>75</v>
      </c>
      <c r="F924" s="73">
        <v>1.127</v>
      </c>
      <c r="G924" s="119">
        <v>1.22</v>
      </c>
      <c r="H924" s="72"/>
      <c r="I92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24" s="2"/>
      <c r="K924" s="45"/>
      <c r="T924" s="2"/>
      <c r="IN924"/>
      <c r="IO924"/>
      <c r="IP924"/>
      <c r="IQ924"/>
      <c r="IR924"/>
      <c r="IS924"/>
      <c r="IT924"/>
      <c r="IU924"/>
      <c r="IV924"/>
    </row>
    <row r="925" spans="1:256" x14ac:dyDescent="0.25">
      <c r="B925" s="70" t="s">
        <v>1782</v>
      </c>
      <c r="C925" s="71" t="s">
        <v>2093</v>
      </c>
      <c r="D925" s="72" t="s">
        <v>32</v>
      </c>
      <c r="E925" s="72">
        <v>80</v>
      </c>
      <c r="F925" s="73">
        <v>1.127</v>
      </c>
      <c r="G925" s="119">
        <v>1.22</v>
      </c>
      <c r="H925" s="72"/>
      <c r="I92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25" s="2"/>
      <c r="K925" s="45"/>
      <c r="T925" s="2"/>
      <c r="IN925"/>
      <c r="IO925"/>
      <c r="IP925"/>
      <c r="IQ925"/>
      <c r="IR925"/>
      <c r="IS925"/>
      <c r="IT925"/>
      <c r="IU925"/>
      <c r="IV925"/>
    </row>
    <row r="926" spans="1:256" hidden="1" x14ac:dyDescent="0.25">
      <c r="A926" s="155"/>
      <c r="B926" s="149" t="s">
        <v>761</v>
      </c>
      <c r="C926" s="150" t="s">
        <v>1443</v>
      </c>
      <c r="D926" s="151" t="s">
        <v>1260</v>
      </c>
      <c r="E926" s="151">
        <v>50</v>
      </c>
      <c r="F926" s="156">
        <v>1.8974999999999997</v>
      </c>
      <c r="G926" s="157">
        <v>2.0499999999999998</v>
      </c>
      <c r="H926" s="151"/>
      <c r="I926" s="152" t="s">
        <v>1807</v>
      </c>
      <c r="J926" s="2"/>
      <c r="K926" s="45"/>
      <c r="T926" s="2"/>
      <c r="IN926"/>
      <c r="IO926"/>
      <c r="IP926"/>
      <c r="IQ926"/>
      <c r="IR926"/>
      <c r="IS926"/>
      <c r="IT926"/>
      <c r="IU926"/>
      <c r="IV926"/>
    </row>
    <row r="927" spans="1:256" x14ac:dyDescent="0.25">
      <c r="B927" s="70" t="s">
        <v>1015</v>
      </c>
      <c r="C927" s="71" t="s">
        <v>2094</v>
      </c>
      <c r="D927" s="72" t="s">
        <v>1259</v>
      </c>
      <c r="E927" s="72">
        <v>75</v>
      </c>
      <c r="F927" s="73">
        <v>1.127</v>
      </c>
      <c r="G927" s="119">
        <v>1.22</v>
      </c>
      <c r="H927" s="72"/>
      <c r="I92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27" s="2"/>
      <c r="K927" s="45"/>
      <c r="T927" s="2"/>
      <c r="IN927"/>
      <c r="IO927"/>
      <c r="IP927"/>
      <c r="IQ927"/>
      <c r="IR927"/>
      <c r="IS927"/>
      <c r="IT927"/>
      <c r="IU927"/>
      <c r="IV927"/>
    </row>
    <row r="928" spans="1:256" x14ac:dyDescent="0.25">
      <c r="B928" s="70" t="s">
        <v>1016</v>
      </c>
      <c r="C928" s="71" t="s">
        <v>2095</v>
      </c>
      <c r="D928" s="72" t="s">
        <v>1259</v>
      </c>
      <c r="E928" s="72">
        <v>75</v>
      </c>
      <c r="F928" s="73">
        <v>1.127</v>
      </c>
      <c r="G928" s="119">
        <v>1.22</v>
      </c>
      <c r="H928" s="72"/>
      <c r="I92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28" s="2"/>
      <c r="K928" s="45"/>
      <c r="T928" s="2"/>
      <c r="IN928"/>
      <c r="IO928"/>
      <c r="IP928"/>
      <c r="IQ928"/>
      <c r="IR928"/>
      <c r="IS928"/>
      <c r="IT928"/>
      <c r="IU928"/>
      <c r="IV928"/>
    </row>
    <row r="929" spans="1:256" hidden="1" x14ac:dyDescent="0.25">
      <c r="A929" s="155"/>
      <c r="B929" s="149" t="s">
        <v>825</v>
      </c>
      <c r="C929" s="150" t="s">
        <v>1444</v>
      </c>
      <c r="D929" s="151" t="s">
        <v>32</v>
      </c>
      <c r="E929" s="151">
        <v>80</v>
      </c>
      <c r="F929" s="156">
        <v>1.2304999999999999</v>
      </c>
      <c r="G929" s="157">
        <v>1.3231182795698924</v>
      </c>
      <c r="H929" s="151"/>
      <c r="I929" s="152" t="s">
        <v>1807</v>
      </c>
      <c r="J929" s="2"/>
      <c r="K929" s="45"/>
      <c r="T929" s="2"/>
      <c r="IN929"/>
      <c r="IO929"/>
      <c r="IP929"/>
      <c r="IQ929"/>
      <c r="IR929"/>
      <c r="IS929"/>
      <c r="IT929"/>
      <c r="IU929"/>
      <c r="IV929"/>
    </row>
    <row r="930" spans="1:256" x14ac:dyDescent="0.25">
      <c r="B930" s="70" t="s">
        <v>1012</v>
      </c>
      <c r="C930" s="71" t="s">
        <v>2096</v>
      </c>
      <c r="D930" s="72" t="s">
        <v>1259</v>
      </c>
      <c r="E930" s="72">
        <v>75</v>
      </c>
      <c r="F930" s="73">
        <v>1.127</v>
      </c>
      <c r="G930" s="119">
        <v>1.22</v>
      </c>
      <c r="H930" s="72"/>
      <c r="I93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0" s="2"/>
      <c r="K930" s="45"/>
      <c r="T930" s="2"/>
      <c r="IN930"/>
      <c r="IO930"/>
      <c r="IP930"/>
      <c r="IQ930"/>
      <c r="IR930"/>
      <c r="IS930"/>
      <c r="IT930"/>
      <c r="IU930"/>
      <c r="IV930"/>
    </row>
    <row r="931" spans="1:256" x14ac:dyDescent="0.25">
      <c r="B931" s="70" t="s">
        <v>561</v>
      </c>
      <c r="C931" s="71" t="s">
        <v>2368</v>
      </c>
      <c r="D931" s="72" t="s">
        <v>32</v>
      </c>
      <c r="E931" s="72">
        <v>80</v>
      </c>
      <c r="F931" s="73">
        <v>1.07</v>
      </c>
      <c r="G931" s="119">
        <v>1.1599999999999999</v>
      </c>
      <c r="H931" s="72"/>
      <c r="I93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1" s="2"/>
      <c r="K931" s="45"/>
      <c r="T931" s="2"/>
      <c r="IN931"/>
      <c r="IO931"/>
      <c r="IP931"/>
      <c r="IQ931"/>
      <c r="IR931"/>
      <c r="IS931"/>
      <c r="IT931"/>
      <c r="IU931"/>
      <c r="IV931"/>
    </row>
    <row r="932" spans="1:256" x14ac:dyDescent="0.25">
      <c r="B932" s="70" t="s">
        <v>557</v>
      </c>
      <c r="C932" s="71" t="s">
        <v>2369</v>
      </c>
      <c r="D932" s="72" t="s">
        <v>32</v>
      </c>
      <c r="E932" s="72">
        <v>80</v>
      </c>
      <c r="F932" s="73">
        <v>1.07</v>
      </c>
      <c r="G932" s="119">
        <v>1.1599999999999999</v>
      </c>
      <c r="H932" s="72"/>
      <c r="I93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2" s="2"/>
      <c r="K932" s="45"/>
      <c r="T932" s="2"/>
      <c r="IN932"/>
      <c r="IO932"/>
      <c r="IP932"/>
      <c r="IQ932"/>
      <c r="IR932"/>
      <c r="IS932"/>
      <c r="IT932"/>
      <c r="IU932"/>
      <c r="IV932"/>
    </row>
    <row r="933" spans="1:256" x14ac:dyDescent="0.25">
      <c r="B933" s="70" t="s">
        <v>558</v>
      </c>
      <c r="C933" s="71" t="s">
        <v>2370</v>
      </c>
      <c r="D933" s="72" t="s">
        <v>32</v>
      </c>
      <c r="E933" s="72">
        <v>80</v>
      </c>
      <c r="F933" s="73">
        <v>1.4375</v>
      </c>
      <c r="G933" s="119">
        <v>1.5456989247311828</v>
      </c>
      <c r="H933" s="72"/>
      <c r="I93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3" s="2"/>
      <c r="K933" s="45"/>
      <c r="T933" s="2"/>
      <c r="IN933"/>
      <c r="IO933"/>
      <c r="IP933"/>
      <c r="IQ933"/>
      <c r="IR933"/>
      <c r="IS933"/>
      <c r="IT933"/>
      <c r="IU933"/>
      <c r="IV933"/>
    </row>
    <row r="934" spans="1:256" ht="24" hidden="1" x14ac:dyDescent="0.25">
      <c r="A934" s="155"/>
      <c r="B934" s="149" t="s">
        <v>1675</v>
      </c>
      <c r="C934" s="150" t="s">
        <v>1676</v>
      </c>
      <c r="D934" s="151" t="s">
        <v>32</v>
      </c>
      <c r="E934" s="151">
        <v>80</v>
      </c>
      <c r="F934" s="156">
        <v>1.4949999999999999</v>
      </c>
      <c r="G934" s="157">
        <v>1.62</v>
      </c>
      <c r="H934" s="151"/>
      <c r="I934" s="152" t="s">
        <v>1807</v>
      </c>
      <c r="J934" s="2"/>
      <c r="K934" s="45"/>
      <c r="T934" s="2"/>
      <c r="IN934"/>
      <c r="IO934"/>
      <c r="IP934"/>
      <c r="IQ934"/>
      <c r="IR934"/>
      <c r="IS934"/>
      <c r="IT934"/>
      <c r="IU934"/>
      <c r="IV934"/>
    </row>
    <row r="935" spans="1:256" hidden="1" x14ac:dyDescent="0.25">
      <c r="A935" s="155"/>
      <c r="B935" s="149" t="s">
        <v>574</v>
      </c>
      <c r="C935" s="150" t="s">
        <v>1449</v>
      </c>
      <c r="D935" s="151" t="s">
        <v>1260</v>
      </c>
      <c r="E935" s="151">
        <v>50</v>
      </c>
      <c r="F935" s="156">
        <v>2.875</v>
      </c>
      <c r="G935" s="157">
        <v>3.1</v>
      </c>
      <c r="H935" s="151"/>
      <c r="I935" s="152" t="s">
        <v>1807</v>
      </c>
      <c r="J935" s="2"/>
      <c r="K935" s="45"/>
      <c r="T935" s="2"/>
      <c r="IN935"/>
      <c r="IO935"/>
      <c r="IP935"/>
      <c r="IQ935"/>
      <c r="IR935"/>
      <c r="IS935"/>
      <c r="IT935"/>
      <c r="IU935"/>
      <c r="IV935"/>
    </row>
    <row r="936" spans="1:256" x14ac:dyDescent="0.25">
      <c r="B936" s="70" t="s">
        <v>559</v>
      </c>
      <c r="C936" s="71" t="s">
        <v>2371</v>
      </c>
      <c r="D936" s="72" t="s">
        <v>32</v>
      </c>
      <c r="E936" s="72">
        <v>80</v>
      </c>
      <c r="F936" s="73">
        <v>1.4375</v>
      </c>
      <c r="G936" s="119">
        <v>1.5456989247311828</v>
      </c>
      <c r="H936" s="72"/>
      <c r="I93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6" s="2"/>
      <c r="K936" s="45"/>
      <c r="T936" s="2"/>
      <c r="IN936"/>
      <c r="IO936"/>
      <c r="IP936"/>
      <c r="IQ936"/>
      <c r="IR936"/>
      <c r="IS936"/>
      <c r="IT936"/>
      <c r="IU936"/>
      <c r="IV936"/>
    </row>
    <row r="937" spans="1:256" x14ac:dyDescent="0.25">
      <c r="B937" s="70" t="s">
        <v>560</v>
      </c>
      <c r="C937" s="71" t="s">
        <v>2372</v>
      </c>
      <c r="D937" s="72" t="s">
        <v>32</v>
      </c>
      <c r="E937" s="72">
        <v>80</v>
      </c>
      <c r="F937" s="73">
        <v>1.4375</v>
      </c>
      <c r="G937" s="119">
        <v>1.5456989247311828</v>
      </c>
      <c r="H937" s="72"/>
      <c r="I93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7" s="2"/>
      <c r="K937" s="45"/>
      <c r="T937" s="2"/>
      <c r="IN937"/>
      <c r="IO937"/>
      <c r="IP937"/>
      <c r="IQ937"/>
      <c r="IR937"/>
      <c r="IS937"/>
      <c r="IT937"/>
      <c r="IU937"/>
      <c r="IV937"/>
    </row>
    <row r="938" spans="1:256" x14ac:dyDescent="0.25">
      <c r="B938" s="70" t="s">
        <v>1661</v>
      </c>
      <c r="C938" s="71" t="s">
        <v>1662</v>
      </c>
      <c r="D938" s="72" t="s">
        <v>41</v>
      </c>
      <c r="E938" s="72">
        <v>50</v>
      </c>
      <c r="F938" s="73">
        <v>5.46</v>
      </c>
      <c r="G938" s="119">
        <v>5.88</v>
      </c>
      <c r="H938" s="72"/>
      <c r="I93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8" s="2"/>
      <c r="K938" s="45"/>
      <c r="T938" s="2"/>
      <c r="IN938"/>
      <c r="IO938"/>
      <c r="IP938"/>
      <c r="IQ938"/>
      <c r="IR938"/>
      <c r="IS938"/>
      <c r="IT938"/>
      <c r="IU938"/>
      <c r="IV938"/>
    </row>
    <row r="939" spans="1:256" x14ac:dyDescent="0.25">
      <c r="B939" s="70" t="s">
        <v>1663</v>
      </c>
      <c r="C939" s="71" t="s">
        <v>1664</v>
      </c>
      <c r="D939" s="72" t="s">
        <v>41</v>
      </c>
      <c r="E939" s="72">
        <v>50</v>
      </c>
      <c r="F939" s="73">
        <v>5.7362000000000002</v>
      </c>
      <c r="G939" s="119">
        <v>6.1679569892473118</v>
      </c>
      <c r="H939" s="72"/>
      <c r="I93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39" s="2"/>
      <c r="K939" s="45"/>
      <c r="T939" s="2"/>
      <c r="IN939"/>
      <c r="IO939"/>
      <c r="IP939"/>
      <c r="IQ939"/>
      <c r="IR939"/>
      <c r="IS939"/>
      <c r="IT939"/>
      <c r="IU939"/>
      <c r="IV939"/>
    </row>
    <row r="940" spans="1:256" x14ac:dyDescent="0.25">
      <c r="B940" s="70" t="s">
        <v>1665</v>
      </c>
      <c r="C940" s="71" t="s">
        <v>1666</v>
      </c>
      <c r="D940" s="72" t="s">
        <v>41</v>
      </c>
      <c r="E940" s="72">
        <v>50</v>
      </c>
      <c r="F940" s="73">
        <v>5.46</v>
      </c>
      <c r="G940" s="119">
        <v>5.88</v>
      </c>
      <c r="H940" s="72"/>
      <c r="I94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0" s="2"/>
      <c r="K940" s="45"/>
      <c r="T940" s="2"/>
      <c r="IN940"/>
      <c r="IO940"/>
      <c r="IP940"/>
      <c r="IQ940"/>
      <c r="IR940"/>
      <c r="IS940"/>
      <c r="IT940"/>
      <c r="IU940"/>
      <c r="IV940"/>
    </row>
    <row r="941" spans="1:256" x14ac:dyDescent="0.25">
      <c r="B941" s="70" t="s">
        <v>1667</v>
      </c>
      <c r="C941" s="71" t="s">
        <v>1668</v>
      </c>
      <c r="D941" s="72" t="s">
        <v>41</v>
      </c>
      <c r="E941" s="72">
        <v>50</v>
      </c>
      <c r="F941" s="73">
        <v>5.7362000000000002</v>
      </c>
      <c r="G941" s="119">
        <v>6.1679569892473118</v>
      </c>
      <c r="H941" s="72"/>
      <c r="I94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1" s="2"/>
      <c r="K941" s="45"/>
      <c r="T941" s="2"/>
      <c r="IN941"/>
      <c r="IO941"/>
      <c r="IP941"/>
      <c r="IQ941"/>
      <c r="IR941"/>
      <c r="IS941"/>
      <c r="IT941"/>
      <c r="IU941"/>
      <c r="IV941"/>
    </row>
    <row r="942" spans="1:256" x14ac:dyDescent="0.25">
      <c r="B942" s="70" t="s">
        <v>1669</v>
      </c>
      <c r="C942" s="71" t="s">
        <v>1670</v>
      </c>
      <c r="D942" s="72" t="s">
        <v>41</v>
      </c>
      <c r="E942" s="72">
        <v>50</v>
      </c>
      <c r="F942" s="73">
        <v>5.46</v>
      </c>
      <c r="G942" s="119">
        <v>5.88</v>
      </c>
      <c r="H942" s="72"/>
      <c r="I94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2" s="2"/>
      <c r="K942" s="45"/>
      <c r="T942" s="2"/>
      <c r="IN942"/>
      <c r="IO942"/>
      <c r="IP942"/>
      <c r="IQ942"/>
      <c r="IR942"/>
      <c r="IS942"/>
      <c r="IT942"/>
      <c r="IU942"/>
      <c r="IV942"/>
    </row>
    <row r="943" spans="1:256" x14ac:dyDescent="0.25">
      <c r="B943" s="70" t="s">
        <v>1671</v>
      </c>
      <c r="C943" s="71" t="s">
        <v>1672</v>
      </c>
      <c r="D943" s="72" t="s">
        <v>41</v>
      </c>
      <c r="E943" s="72">
        <v>50</v>
      </c>
      <c r="F943" s="73">
        <v>5.7362000000000002</v>
      </c>
      <c r="G943" s="119">
        <v>6.1679569892473118</v>
      </c>
      <c r="H943" s="72"/>
      <c r="I94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3" s="2"/>
      <c r="K943" s="45"/>
      <c r="T943" s="2"/>
      <c r="IN943"/>
      <c r="IO943"/>
      <c r="IP943"/>
      <c r="IQ943"/>
      <c r="IR943"/>
      <c r="IS943"/>
      <c r="IT943"/>
      <c r="IU943"/>
      <c r="IV943"/>
    </row>
    <row r="944" spans="1:256" x14ac:dyDescent="0.25">
      <c r="B944" s="70" t="s">
        <v>628</v>
      </c>
      <c r="C944" s="71" t="s">
        <v>2373</v>
      </c>
      <c r="D944" s="72" t="s">
        <v>32</v>
      </c>
      <c r="E944" s="72">
        <v>80</v>
      </c>
      <c r="F944" s="73">
        <v>0.89699999999999991</v>
      </c>
      <c r="G944" s="119">
        <v>0.97</v>
      </c>
      <c r="H944" s="72"/>
      <c r="I94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4" s="2"/>
      <c r="K944" s="45"/>
      <c r="T944" s="2"/>
      <c r="IN944"/>
      <c r="IO944"/>
      <c r="IP944"/>
      <c r="IQ944"/>
      <c r="IR944"/>
      <c r="IS944"/>
      <c r="IT944"/>
      <c r="IU944"/>
      <c r="IV944"/>
    </row>
    <row r="945" spans="1:256" hidden="1" x14ac:dyDescent="0.25">
      <c r="A945" s="155"/>
      <c r="B945" s="149" t="s">
        <v>1252</v>
      </c>
      <c r="C945" s="150" t="s">
        <v>1041</v>
      </c>
      <c r="D945" s="151" t="s">
        <v>32</v>
      </c>
      <c r="E945" s="151">
        <v>80</v>
      </c>
      <c r="F945" s="156" t="e">
        <v>#N/A</v>
      </c>
      <c r="G945" s="157" t="e">
        <v>#N/A</v>
      </c>
      <c r="H945" s="151"/>
      <c r="I945" s="152" t="s">
        <v>1807</v>
      </c>
      <c r="J945" s="2"/>
      <c r="K945" s="45"/>
      <c r="T945" s="2"/>
      <c r="IN945"/>
      <c r="IO945"/>
      <c r="IP945"/>
      <c r="IQ945"/>
      <c r="IR945"/>
      <c r="IS945"/>
      <c r="IT945"/>
      <c r="IU945"/>
      <c r="IV945"/>
    </row>
    <row r="946" spans="1:256" x14ac:dyDescent="0.25">
      <c r="B946" s="70" t="s">
        <v>627</v>
      </c>
      <c r="C946" s="71" t="s">
        <v>2374</v>
      </c>
      <c r="D946" s="72" t="s">
        <v>32</v>
      </c>
      <c r="E946" s="72">
        <v>80</v>
      </c>
      <c r="F946" s="73">
        <v>1.56</v>
      </c>
      <c r="G946" s="119">
        <v>1.6774193548387097</v>
      </c>
      <c r="H946" s="72"/>
      <c r="I94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6" s="2"/>
      <c r="K946" s="45"/>
      <c r="T946" s="2"/>
      <c r="IN946"/>
      <c r="IO946"/>
      <c r="IP946"/>
      <c r="IQ946"/>
      <c r="IR946"/>
      <c r="IS946"/>
      <c r="IT946"/>
      <c r="IU946"/>
      <c r="IV946"/>
    </row>
    <row r="947" spans="1:256" x14ac:dyDescent="0.25">
      <c r="B947" s="70" t="s">
        <v>624</v>
      </c>
      <c r="C947" s="71" t="s">
        <v>2375</v>
      </c>
      <c r="D947" s="72" t="s">
        <v>32</v>
      </c>
      <c r="E947" s="72">
        <v>80</v>
      </c>
      <c r="F947" s="73">
        <v>0.89699999999999991</v>
      </c>
      <c r="G947" s="119">
        <v>0.97</v>
      </c>
      <c r="H947" s="72"/>
      <c r="I94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7" s="2"/>
      <c r="K947" s="45"/>
      <c r="T947" s="2"/>
      <c r="IN947"/>
      <c r="IO947"/>
      <c r="IP947"/>
      <c r="IQ947"/>
      <c r="IR947"/>
      <c r="IS947"/>
      <c r="IT947"/>
      <c r="IU947"/>
      <c r="IV947"/>
    </row>
    <row r="948" spans="1:256" hidden="1" x14ac:dyDescent="0.25">
      <c r="A948" s="155"/>
      <c r="B948" s="149" t="s">
        <v>367</v>
      </c>
      <c r="C948" s="150" t="s">
        <v>1453</v>
      </c>
      <c r="D948" s="151" t="s">
        <v>32</v>
      </c>
      <c r="E948" s="151">
        <v>80</v>
      </c>
      <c r="F948" s="156">
        <v>0.87</v>
      </c>
      <c r="G948" s="157">
        <v>0.93548387096774188</v>
      </c>
      <c r="H948" s="151"/>
      <c r="I948" s="152" t="s">
        <v>1807</v>
      </c>
      <c r="J948" s="2"/>
      <c r="K948" s="45"/>
      <c r="T948" s="2"/>
      <c r="IN948"/>
      <c r="IO948"/>
      <c r="IP948"/>
      <c r="IQ948"/>
      <c r="IR948"/>
      <c r="IS948"/>
      <c r="IT948"/>
      <c r="IU948"/>
      <c r="IV948"/>
    </row>
    <row r="949" spans="1:256" x14ac:dyDescent="0.25">
      <c r="B949" s="70" t="s">
        <v>625</v>
      </c>
      <c r="C949" s="71" t="s">
        <v>2376</v>
      </c>
      <c r="D949" s="72" t="s">
        <v>32</v>
      </c>
      <c r="E949" s="72">
        <v>80</v>
      </c>
      <c r="F949" s="73">
        <v>1.56</v>
      </c>
      <c r="G949" s="119">
        <v>1.6774193548387097</v>
      </c>
      <c r="H949" s="72"/>
      <c r="I94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49" s="2"/>
      <c r="K949" s="45"/>
      <c r="T949" s="2"/>
      <c r="IN949"/>
      <c r="IO949"/>
      <c r="IP949"/>
      <c r="IQ949"/>
      <c r="IR949"/>
      <c r="IS949"/>
      <c r="IT949"/>
      <c r="IU949"/>
      <c r="IV949"/>
    </row>
    <row r="950" spans="1:256" x14ac:dyDescent="0.25">
      <c r="B950" s="70" t="s">
        <v>626</v>
      </c>
      <c r="C950" s="71" t="s">
        <v>2377</v>
      </c>
      <c r="D950" s="72" t="s">
        <v>32</v>
      </c>
      <c r="E950" s="72">
        <v>80</v>
      </c>
      <c r="F950" s="73">
        <v>1.56</v>
      </c>
      <c r="G950" s="119">
        <v>1.6774193548387097</v>
      </c>
      <c r="H950" s="72"/>
      <c r="I95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0" s="2"/>
      <c r="K950" s="45"/>
      <c r="T950" s="2"/>
      <c r="IN950"/>
      <c r="IO950"/>
      <c r="IP950"/>
      <c r="IQ950"/>
      <c r="IR950"/>
      <c r="IS950"/>
      <c r="IT950"/>
      <c r="IU950"/>
      <c r="IV950"/>
    </row>
    <row r="951" spans="1:256" x14ac:dyDescent="0.25">
      <c r="B951" s="70" t="s">
        <v>629</v>
      </c>
      <c r="C951" s="71" t="s">
        <v>2378</v>
      </c>
      <c r="D951" s="72" t="s">
        <v>32</v>
      </c>
      <c r="E951" s="72">
        <v>80</v>
      </c>
      <c r="F951" s="73">
        <v>2.2999999999999998</v>
      </c>
      <c r="G951" s="119">
        <v>2.48</v>
      </c>
      <c r="H951" s="72"/>
      <c r="I95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1" s="2"/>
      <c r="K951" s="45"/>
      <c r="T951" s="2"/>
      <c r="IN951"/>
      <c r="IO951"/>
      <c r="IP951"/>
      <c r="IQ951"/>
      <c r="IR951"/>
      <c r="IS951"/>
      <c r="IT951"/>
      <c r="IU951"/>
      <c r="IV951"/>
    </row>
    <row r="952" spans="1:256" x14ac:dyDescent="0.25">
      <c r="B952" s="70" t="s">
        <v>631</v>
      </c>
      <c r="C952" s="71" t="s">
        <v>2379</v>
      </c>
      <c r="D952" s="72" t="s">
        <v>32</v>
      </c>
      <c r="E952" s="72">
        <v>80</v>
      </c>
      <c r="F952" s="73">
        <v>0.89699999999999991</v>
      </c>
      <c r="G952" s="119">
        <v>0.97</v>
      </c>
      <c r="H952" s="72"/>
      <c r="I95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2" s="2"/>
      <c r="K952" s="45"/>
      <c r="T952" s="2"/>
      <c r="IN952"/>
      <c r="IO952"/>
      <c r="IP952"/>
      <c r="IQ952"/>
      <c r="IR952"/>
      <c r="IS952"/>
      <c r="IT952"/>
      <c r="IU952"/>
      <c r="IV952"/>
    </row>
    <row r="953" spans="1:256" hidden="1" x14ac:dyDescent="0.25">
      <c r="A953" s="155"/>
      <c r="B953" s="149" t="s">
        <v>713</v>
      </c>
      <c r="C953" s="150" t="s">
        <v>1464</v>
      </c>
      <c r="D953" s="151" t="s">
        <v>32</v>
      </c>
      <c r="E953" s="151">
        <v>80</v>
      </c>
      <c r="F953" s="156" t="e">
        <v>#N/A</v>
      </c>
      <c r="G953" s="157" t="e">
        <v>#N/A</v>
      </c>
      <c r="H953" s="151"/>
      <c r="I953" s="152" t="s">
        <v>1807</v>
      </c>
      <c r="J953" s="2"/>
      <c r="K953" s="45"/>
      <c r="T953" s="2"/>
      <c r="IN953"/>
      <c r="IO953"/>
      <c r="IP953"/>
      <c r="IQ953"/>
      <c r="IR953"/>
      <c r="IS953"/>
      <c r="IT953"/>
      <c r="IU953"/>
      <c r="IV953"/>
    </row>
    <row r="954" spans="1:256" x14ac:dyDescent="0.25">
      <c r="B954" s="70" t="s">
        <v>633</v>
      </c>
      <c r="C954" s="71" t="s">
        <v>2380</v>
      </c>
      <c r="D954" s="72" t="s">
        <v>32</v>
      </c>
      <c r="E954" s="72">
        <v>80</v>
      </c>
      <c r="F954" s="73">
        <v>0.89699999999999991</v>
      </c>
      <c r="G954" s="119">
        <v>0.97</v>
      </c>
      <c r="H954" s="72"/>
      <c r="I95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4" s="2"/>
      <c r="K954" s="45"/>
      <c r="T954" s="2"/>
      <c r="IN954"/>
      <c r="IO954"/>
      <c r="IP954"/>
      <c r="IQ954"/>
      <c r="IR954"/>
      <c r="IS954"/>
      <c r="IT954"/>
      <c r="IU954"/>
      <c r="IV954"/>
    </row>
    <row r="955" spans="1:256" x14ac:dyDescent="0.25">
      <c r="B955" s="70" t="s">
        <v>634</v>
      </c>
      <c r="C955" s="71" t="s">
        <v>2381</v>
      </c>
      <c r="D955" s="72" t="s">
        <v>32</v>
      </c>
      <c r="E955" s="72">
        <v>80</v>
      </c>
      <c r="F955" s="73">
        <v>0.89699999999999991</v>
      </c>
      <c r="G955" s="119">
        <v>0.97</v>
      </c>
      <c r="H955" s="72"/>
      <c r="I95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5" s="2"/>
      <c r="K955" s="45"/>
      <c r="T955" s="2"/>
      <c r="IN955"/>
      <c r="IO955"/>
      <c r="IP955"/>
      <c r="IQ955"/>
      <c r="IR955"/>
      <c r="IS955"/>
      <c r="IT955"/>
      <c r="IU955"/>
      <c r="IV955"/>
    </row>
    <row r="956" spans="1:256" s="165" customFormat="1" x14ac:dyDescent="0.25">
      <c r="A956" s="163"/>
      <c r="B956" s="70" t="s">
        <v>1783</v>
      </c>
      <c r="C956" s="71" t="s">
        <v>2001</v>
      </c>
      <c r="D956" s="72" t="s">
        <v>32</v>
      </c>
      <c r="E956" s="72">
        <v>80</v>
      </c>
      <c r="F956" s="73">
        <v>1.127</v>
      </c>
      <c r="G956" s="119">
        <v>1.22</v>
      </c>
      <c r="H956" s="72"/>
      <c r="I95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6" s="163"/>
      <c r="K956" s="164"/>
      <c r="L956" s="163"/>
      <c r="M956" s="163"/>
      <c r="N956" s="163"/>
      <c r="O956" s="163"/>
      <c r="P956" s="163"/>
      <c r="Q956" s="163"/>
      <c r="R956" s="163"/>
      <c r="S956" s="163"/>
      <c r="T956" s="163"/>
      <c r="U956" s="163"/>
      <c r="V956" s="163"/>
      <c r="W956" s="163"/>
      <c r="X956" s="163"/>
      <c r="Y956" s="163"/>
      <c r="Z956" s="163"/>
      <c r="AA956" s="163"/>
      <c r="AB956" s="163"/>
      <c r="AC956" s="163"/>
      <c r="AD956" s="163"/>
      <c r="AE956" s="163"/>
      <c r="AF956" s="163"/>
      <c r="AG956" s="163"/>
      <c r="AH956" s="163"/>
      <c r="AI956" s="163"/>
      <c r="AJ956" s="163"/>
      <c r="AK956" s="163"/>
      <c r="AL956" s="163"/>
      <c r="AM956" s="163"/>
      <c r="AN956" s="163"/>
      <c r="AO956" s="163"/>
      <c r="AP956" s="163"/>
      <c r="AQ956" s="163"/>
      <c r="AR956" s="163"/>
      <c r="AS956" s="163"/>
      <c r="AT956" s="163"/>
      <c r="AU956" s="163"/>
      <c r="AV956" s="163"/>
      <c r="AW956" s="163"/>
      <c r="AX956" s="163"/>
      <c r="AY956" s="163"/>
      <c r="AZ956" s="163"/>
      <c r="BA956" s="163"/>
      <c r="BB956" s="163"/>
      <c r="BC956" s="163"/>
      <c r="BD956" s="163"/>
      <c r="BE956" s="163"/>
      <c r="BF956" s="163"/>
      <c r="BG956" s="163"/>
      <c r="BH956" s="163"/>
      <c r="BI956" s="163"/>
      <c r="BJ956" s="163"/>
      <c r="BK956" s="163"/>
      <c r="BL956" s="163"/>
      <c r="BM956" s="163"/>
      <c r="BN956" s="163"/>
      <c r="BO956" s="163"/>
      <c r="BP956" s="163"/>
      <c r="BQ956" s="163"/>
      <c r="BR956" s="163"/>
      <c r="BS956" s="163"/>
      <c r="BT956" s="163"/>
      <c r="BU956" s="163"/>
      <c r="BV956" s="163"/>
      <c r="BW956" s="163"/>
      <c r="BX956" s="163"/>
      <c r="BY956" s="163"/>
      <c r="BZ956" s="163"/>
      <c r="CA956" s="163"/>
      <c r="CB956" s="163"/>
      <c r="CC956" s="163"/>
      <c r="CD956" s="163"/>
      <c r="CE956" s="163"/>
      <c r="CF956" s="163"/>
      <c r="CG956" s="163"/>
      <c r="CH956" s="163"/>
      <c r="CI956" s="163"/>
      <c r="CJ956" s="163"/>
      <c r="CK956" s="163"/>
      <c r="CL956" s="163"/>
      <c r="CM956" s="163"/>
      <c r="CN956" s="163"/>
      <c r="CO956" s="163"/>
      <c r="CP956" s="163"/>
      <c r="CQ956" s="163"/>
      <c r="CR956" s="163"/>
      <c r="CS956" s="163"/>
      <c r="CT956" s="163"/>
      <c r="CU956" s="163"/>
      <c r="CV956" s="163"/>
      <c r="CW956" s="163"/>
      <c r="CX956" s="163"/>
      <c r="CY956" s="163"/>
      <c r="CZ956" s="163"/>
      <c r="DA956" s="163"/>
      <c r="DB956" s="163"/>
      <c r="DC956" s="163"/>
      <c r="DD956" s="163"/>
      <c r="DE956" s="163"/>
      <c r="DF956" s="163"/>
      <c r="DG956" s="163"/>
      <c r="DH956" s="163"/>
      <c r="DI956" s="163"/>
      <c r="DJ956" s="163"/>
      <c r="DK956" s="163"/>
      <c r="DL956" s="163"/>
      <c r="DM956" s="163"/>
      <c r="DN956" s="163"/>
      <c r="DO956" s="163"/>
      <c r="DP956" s="163"/>
      <c r="DQ956" s="163"/>
      <c r="DR956" s="163"/>
      <c r="DS956" s="163"/>
      <c r="DT956" s="163"/>
      <c r="DU956" s="163"/>
      <c r="DV956" s="163"/>
      <c r="DW956" s="163"/>
      <c r="DX956" s="163"/>
      <c r="DY956" s="163"/>
      <c r="DZ956" s="163"/>
      <c r="EA956" s="163"/>
      <c r="EB956" s="163"/>
      <c r="EC956" s="163"/>
      <c r="ED956" s="163"/>
      <c r="EE956" s="163"/>
      <c r="EF956" s="163"/>
      <c r="EG956" s="163"/>
      <c r="EH956" s="163"/>
      <c r="EI956" s="163"/>
      <c r="EJ956" s="163"/>
      <c r="EK956" s="163"/>
      <c r="EL956" s="163"/>
      <c r="EM956" s="163"/>
      <c r="EN956" s="163"/>
      <c r="EO956" s="163"/>
      <c r="EP956" s="163"/>
      <c r="EQ956" s="163"/>
      <c r="ER956" s="163"/>
      <c r="ES956" s="163"/>
      <c r="ET956" s="163"/>
      <c r="EU956" s="163"/>
      <c r="EV956" s="163"/>
      <c r="EW956" s="163"/>
      <c r="EX956" s="163"/>
      <c r="EY956" s="163"/>
      <c r="EZ956" s="163"/>
      <c r="FA956" s="163"/>
      <c r="FB956" s="163"/>
      <c r="FC956" s="163"/>
      <c r="FD956" s="163"/>
      <c r="FE956" s="163"/>
      <c r="FF956" s="163"/>
      <c r="FG956" s="163"/>
      <c r="FH956" s="163"/>
      <c r="FI956" s="163"/>
      <c r="FJ956" s="163"/>
      <c r="FK956" s="163"/>
      <c r="FL956" s="163"/>
      <c r="FM956" s="163"/>
      <c r="FN956" s="163"/>
      <c r="FO956" s="163"/>
      <c r="FP956" s="163"/>
      <c r="FQ956" s="163"/>
      <c r="FR956" s="163"/>
      <c r="FS956" s="163"/>
      <c r="FT956" s="163"/>
      <c r="FU956" s="163"/>
      <c r="FV956" s="163"/>
      <c r="FW956" s="163"/>
      <c r="FX956" s="163"/>
      <c r="FY956" s="163"/>
      <c r="FZ956" s="163"/>
      <c r="GA956" s="163"/>
      <c r="GB956" s="163"/>
      <c r="GC956" s="163"/>
      <c r="GD956" s="163"/>
      <c r="GE956" s="163"/>
      <c r="GF956" s="163"/>
      <c r="GG956" s="163"/>
      <c r="GH956" s="163"/>
      <c r="GI956" s="163"/>
      <c r="GJ956" s="163"/>
      <c r="GK956" s="163"/>
      <c r="GL956" s="163"/>
      <c r="GM956" s="163"/>
      <c r="GN956" s="163"/>
      <c r="GO956" s="163"/>
      <c r="GP956" s="163"/>
      <c r="GQ956" s="163"/>
      <c r="GR956" s="163"/>
      <c r="GS956" s="163"/>
      <c r="GT956" s="163"/>
      <c r="GU956" s="163"/>
      <c r="GV956" s="163"/>
      <c r="GW956" s="163"/>
      <c r="GX956" s="163"/>
      <c r="GY956" s="163"/>
      <c r="GZ956" s="163"/>
      <c r="HA956" s="163"/>
      <c r="HB956" s="163"/>
      <c r="HC956" s="163"/>
      <c r="HD956" s="163"/>
      <c r="HE956" s="163"/>
      <c r="HF956" s="163"/>
      <c r="HG956" s="163"/>
      <c r="HH956" s="163"/>
      <c r="HI956" s="163"/>
      <c r="HJ956" s="163"/>
      <c r="HK956" s="163"/>
      <c r="HL956" s="163"/>
      <c r="HM956" s="163"/>
      <c r="HN956" s="163"/>
      <c r="HO956" s="163"/>
      <c r="HP956" s="163"/>
      <c r="HQ956" s="163"/>
      <c r="HR956" s="163"/>
      <c r="HS956" s="163"/>
      <c r="HT956" s="163"/>
      <c r="HU956" s="163"/>
      <c r="HV956" s="163"/>
      <c r="HW956" s="163"/>
      <c r="HX956" s="163"/>
      <c r="HY956" s="163"/>
      <c r="HZ956" s="163"/>
      <c r="IA956" s="163"/>
      <c r="IB956" s="163"/>
      <c r="IC956" s="163"/>
      <c r="ID956" s="163"/>
      <c r="IE956" s="163"/>
      <c r="IF956" s="163"/>
      <c r="IG956" s="163"/>
      <c r="IH956" s="163"/>
      <c r="II956" s="163"/>
      <c r="IJ956" s="163"/>
      <c r="IK956" s="163"/>
      <c r="IL956" s="163"/>
      <c r="IM956" s="163"/>
    </row>
    <row r="957" spans="1:256" x14ac:dyDescent="0.25">
      <c r="B957" s="70" t="s">
        <v>759</v>
      </c>
      <c r="C957" s="71" t="s">
        <v>2002</v>
      </c>
      <c r="D957" s="72" t="s">
        <v>1260</v>
      </c>
      <c r="E957" s="72">
        <v>50</v>
      </c>
      <c r="F957" s="73">
        <v>6.33</v>
      </c>
      <c r="G957" s="119">
        <v>6.81</v>
      </c>
      <c r="H957" s="72"/>
      <c r="I95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7" s="2"/>
      <c r="K957" s="45"/>
      <c r="T957" s="2"/>
      <c r="IN957"/>
      <c r="IO957"/>
      <c r="IP957"/>
      <c r="IQ957"/>
      <c r="IR957"/>
      <c r="IS957"/>
      <c r="IT957"/>
      <c r="IU957"/>
      <c r="IV957"/>
    </row>
    <row r="958" spans="1:256" x14ac:dyDescent="0.25">
      <c r="B958" s="70" t="s">
        <v>760</v>
      </c>
      <c r="C958" s="71" t="s">
        <v>2382</v>
      </c>
      <c r="D958" s="72" t="s">
        <v>32</v>
      </c>
      <c r="E958" s="72">
        <v>80</v>
      </c>
      <c r="F958" s="73">
        <v>1.127</v>
      </c>
      <c r="G958" s="119">
        <v>1.22</v>
      </c>
      <c r="H958" s="72"/>
      <c r="I95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8" s="2"/>
      <c r="K958" s="45"/>
      <c r="T958" s="2"/>
      <c r="IN958"/>
      <c r="IO958"/>
      <c r="IP958"/>
      <c r="IQ958"/>
      <c r="IR958"/>
      <c r="IS958"/>
      <c r="IT958"/>
      <c r="IU958"/>
      <c r="IV958"/>
    </row>
    <row r="959" spans="1:256" x14ac:dyDescent="0.25">
      <c r="B959" s="70" t="s">
        <v>1700</v>
      </c>
      <c r="C959" s="71" t="s">
        <v>1701</v>
      </c>
      <c r="D959" s="72" t="s">
        <v>32</v>
      </c>
      <c r="E959" s="72">
        <v>80</v>
      </c>
      <c r="F959" s="73">
        <v>1.36</v>
      </c>
      <c r="G959" s="119">
        <v>1.47</v>
      </c>
      <c r="H959" s="72"/>
      <c r="I95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59" s="2"/>
      <c r="K959" s="45"/>
      <c r="T959" s="2"/>
      <c r="IN959"/>
      <c r="IO959"/>
      <c r="IP959"/>
      <c r="IQ959"/>
      <c r="IR959"/>
      <c r="IS959"/>
      <c r="IT959"/>
      <c r="IU959"/>
      <c r="IV959"/>
    </row>
    <row r="960" spans="1:256" x14ac:dyDescent="0.25">
      <c r="B960" s="70" t="s">
        <v>1006</v>
      </c>
      <c r="C960" s="71" t="s">
        <v>1445</v>
      </c>
      <c r="D960" s="72" t="s">
        <v>1259</v>
      </c>
      <c r="E960" s="72">
        <v>75</v>
      </c>
      <c r="F960" s="73">
        <v>1.79</v>
      </c>
      <c r="G960" s="119">
        <v>1.93</v>
      </c>
      <c r="H960" s="72"/>
      <c r="I96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0" s="2"/>
      <c r="K960" s="45"/>
      <c r="T960" s="2"/>
      <c r="IN960"/>
      <c r="IO960"/>
      <c r="IP960"/>
      <c r="IQ960"/>
      <c r="IR960"/>
      <c r="IS960"/>
      <c r="IT960"/>
      <c r="IU960"/>
      <c r="IV960"/>
    </row>
    <row r="961" spans="1:256" x14ac:dyDescent="0.25">
      <c r="B961" s="70" t="s">
        <v>1007</v>
      </c>
      <c r="C961" s="71" t="s">
        <v>1446</v>
      </c>
      <c r="D961" s="72" t="s">
        <v>1259</v>
      </c>
      <c r="E961" s="72">
        <v>75</v>
      </c>
      <c r="F961" s="73">
        <v>1.2075</v>
      </c>
      <c r="G961" s="119">
        <v>1.31</v>
      </c>
      <c r="H961" s="72"/>
      <c r="I96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1" s="2"/>
      <c r="K961" s="45"/>
      <c r="T961" s="2"/>
      <c r="IN961"/>
      <c r="IO961"/>
      <c r="IP961"/>
      <c r="IQ961"/>
      <c r="IR961"/>
      <c r="IS961"/>
      <c r="IT961"/>
      <c r="IU961"/>
      <c r="IV961"/>
    </row>
    <row r="962" spans="1:256" x14ac:dyDescent="0.25">
      <c r="B962" s="70" t="s">
        <v>1008</v>
      </c>
      <c r="C962" s="71" t="s">
        <v>1447</v>
      </c>
      <c r="D962" s="72" t="s">
        <v>1259</v>
      </c>
      <c r="E962" s="72">
        <v>75</v>
      </c>
      <c r="F962" s="73">
        <v>1.79</v>
      </c>
      <c r="G962" s="119">
        <v>1.93</v>
      </c>
      <c r="H962" s="72"/>
      <c r="I96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2" s="2"/>
      <c r="K962" s="45"/>
      <c r="T962" s="2"/>
      <c r="IN962"/>
      <c r="IO962"/>
      <c r="IP962"/>
      <c r="IQ962"/>
      <c r="IR962"/>
      <c r="IS962"/>
      <c r="IT962"/>
      <c r="IU962"/>
      <c r="IV962"/>
    </row>
    <row r="963" spans="1:256" x14ac:dyDescent="0.25">
      <c r="B963" s="70" t="s">
        <v>1009</v>
      </c>
      <c r="C963" s="71" t="s">
        <v>1448</v>
      </c>
      <c r="D963" s="72" t="s">
        <v>1259</v>
      </c>
      <c r="E963" s="72">
        <v>75</v>
      </c>
      <c r="F963" s="73">
        <v>1.2075</v>
      </c>
      <c r="G963" s="119">
        <v>1.31</v>
      </c>
      <c r="H963" s="72"/>
      <c r="I96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3" s="2"/>
      <c r="K963" s="45"/>
      <c r="T963" s="2"/>
      <c r="IN963"/>
      <c r="IO963"/>
      <c r="IP963"/>
      <c r="IQ963"/>
      <c r="IR963"/>
      <c r="IS963"/>
      <c r="IT963"/>
      <c r="IU963"/>
      <c r="IV963"/>
    </row>
    <row r="964" spans="1:256" x14ac:dyDescent="0.25">
      <c r="B964" s="70" t="s">
        <v>1824</v>
      </c>
      <c r="C964" s="71" t="s">
        <v>1855</v>
      </c>
      <c r="D964" s="72" t="s">
        <v>32</v>
      </c>
      <c r="E964" s="72">
        <v>80</v>
      </c>
      <c r="F964" s="73">
        <v>2.2999999999999998</v>
      </c>
      <c r="G964" s="119">
        <v>2.4731182795698921</v>
      </c>
      <c r="H964" s="72"/>
      <c r="I96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4" s="2"/>
      <c r="K964" s="45"/>
      <c r="T964" s="2"/>
      <c r="IN964"/>
      <c r="IO964"/>
      <c r="IP964"/>
      <c r="IQ964"/>
      <c r="IR964"/>
      <c r="IS964"/>
      <c r="IT964"/>
      <c r="IU964"/>
      <c r="IV964"/>
    </row>
    <row r="965" spans="1:256" x14ac:dyDescent="0.25">
      <c r="B965" s="70" t="s">
        <v>576</v>
      </c>
      <c r="C965" s="71" t="s">
        <v>2383</v>
      </c>
      <c r="D965" s="72" t="s">
        <v>32</v>
      </c>
      <c r="E965" s="72">
        <v>80</v>
      </c>
      <c r="F965" s="73">
        <v>1.03</v>
      </c>
      <c r="G965" s="119">
        <v>1.1100000000000001</v>
      </c>
      <c r="H965" s="72"/>
      <c r="I96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5" s="2"/>
      <c r="K965" s="45"/>
      <c r="T965" s="2"/>
      <c r="IN965"/>
      <c r="IO965"/>
      <c r="IP965"/>
      <c r="IQ965"/>
      <c r="IR965"/>
      <c r="IS965"/>
      <c r="IT965"/>
      <c r="IU965"/>
      <c r="IV965"/>
    </row>
    <row r="966" spans="1:256" x14ac:dyDescent="0.25">
      <c r="B966" s="70" t="s">
        <v>575</v>
      </c>
      <c r="C966" s="71" t="s">
        <v>2097</v>
      </c>
      <c r="D966" s="72" t="s">
        <v>1260</v>
      </c>
      <c r="E966" s="72">
        <v>50</v>
      </c>
      <c r="F966" s="73">
        <v>1.4949999999999999</v>
      </c>
      <c r="G966" s="119">
        <v>1.62</v>
      </c>
      <c r="H966" s="72"/>
      <c r="I96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6" s="2"/>
      <c r="K966" s="45"/>
      <c r="T966" s="2"/>
      <c r="IN966"/>
      <c r="IO966"/>
      <c r="IP966"/>
      <c r="IQ966"/>
      <c r="IR966"/>
      <c r="IS966"/>
      <c r="IT966"/>
      <c r="IU966"/>
      <c r="IV966"/>
    </row>
    <row r="967" spans="1:256" x14ac:dyDescent="0.25">
      <c r="B967" s="70" t="s">
        <v>577</v>
      </c>
      <c r="C967" s="71" t="s">
        <v>2384</v>
      </c>
      <c r="D967" s="72" t="s">
        <v>32</v>
      </c>
      <c r="E967" s="72">
        <v>80</v>
      </c>
      <c r="F967" s="73">
        <v>1.4949999999999999</v>
      </c>
      <c r="G967" s="119">
        <v>1.62</v>
      </c>
      <c r="H967" s="72"/>
      <c r="I96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7" s="2"/>
      <c r="K967" s="45"/>
      <c r="T967" s="2"/>
      <c r="IN967"/>
      <c r="IO967"/>
      <c r="IP967"/>
      <c r="IQ967"/>
      <c r="IR967"/>
      <c r="IS967"/>
      <c r="IT967"/>
      <c r="IU967"/>
      <c r="IV967"/>
    </row>
    <row r="968" spans="1:256" x14ac:dyDescent="0.25">
      <c r="B968" s="70" t="s">
        <v>1784</v>
      </c>
      <c r="C968" s="71" t="s">
        <v>2098</v>
      </c>
      <c r="D968" s="72" t="s">
        <v>32</v>
      </c>
      <c r="E968" s="72">
        <v>80</v>
      </c>
      <c r="F968" s="73">
        <v>1.4949999999999999</v>
      </c>
      <c r="G968" s="119">
        <v>1.62</v>
      </c>
      <c r="H968" s="72"/>
      <c r="I96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68" s="2"/>
      <c r="K968" s="45"/>
      <c r="T968" s="2"/>
      <c r="IN968"/>
      <c r="IO968"/>
      <c r="IP968"/>
      <c r="IQ968"/>
      <c r="IR968"/>
      <c r="IS968"/>
      <c r="IT968"/>
      <c r="IU968"/>
      <c r="IV968"/>
    </row>
    <row r="969" spans="1:256" hidden="1" x14ac:dyDescent="0.25">
      <c r="A969" s="155"/>
      <c r="B969" s="149" t="s">
        <v>710</v>
      </c>
      <c r="C969" s="150" t="s">
        <v>1463</v>
      </c>
      <c r="D969" s="151" t="s">
        <v>32</v>
      </c>
      <c r="E969" s="151">
        <v>80</v>
      </c>
      <c r="F969" s="156" t="e">
        <v>#N/A</v>
      </c>
      <c r="G969" s="157" t="e">
        <v>#N/A</v>
      </c>
      <c r="H969" s="151"/>
      <c r="I969" s="152" t="s">
        <v>1807</v>
      </c>
      <c r="J969" s="2"/>
      <c r="K969" s="45"/>
      <c r="T969" s="2"/>
      <c r="IN969"/>
      <c r="IO969"/>
      <c r="IP969"/>
      <c r="IQ969"/>
      <c r="IR969"/>
      <c r="IS969"/>
      <c r="IT969"/>
      <c r="IU969"/>
      <c r="IV969"/>
    </row>
    <row r="970" spans="1:256" x14ac:dyDescent="0.25">
      <c r="B970" s="70" t="s">
        <v>578</v>
      </c>
      <c r="C970" s="71" t="s">
        <v>2385</v>
      </c>
      <c r="D970" s="72" t="s">
        <v>32</v>
      </c>
      <c r="E970" s="72">
        <v>80</v>
      </c>
      <c r="F970" s="73">
        <v>1.4949999999999999</v>
      </c>
      <c r="G970" s="119">
        <v>1.62</v>
      </c>
      <c r="H970" s="72"/>
      <c r="I97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0" s="2"/>
      <c r="K970" s="45"/>
      <c r="T970" s="2"/>
      <c r="IN970"/>
      <c r="IO970"/>
      <c r="IP970"/>
      <c r="IQ970"/>
      <c r="IR970"/>
      <c r="IS970"/>
      <c r="IT970"/>
      <c r="IU970"/>
      <c r="IV970"/>
    </row>
    <row r="971" spans="1:256" hidden="1" x14ac:dyDescent="0.25">
      <c r="A971" s="155"/>
      <c r="B971" s="149" t="s">
        <v>874</v>
      </c>
      <c r="C971" s="150" t="s">
        <v>1455</v>
      </c>
      <c r="D971" s="151" t="s">
        <v>1259</v>
      </c>
      <c r="E971" s="151">
        <v>75</v>
      </c>
      <c r="F971" s="156">
        <v>1.1200000000000001</v>
      </c>
      <c r="G971" s="157">
        <v>1.21</v>
      </c>
      <c r="H971" s="151"/>
      <c r="I971" s="152" t="s">
        <v>1807</v>
      </c>
      <c r="J971" s="2"/>
      <c r="K971" s="45"/>
      <c r="T971" s="2"/>
      <c r="IN971"/>
      <c r="IO971"/>
      <c r="IP971"/>
      <c r="IQ971"/>
      <c r="IR971"/>
      <c r="IS971"/>
      <c r="IT971"/>
      <c r="IU971"/>
      <c r="IV971"/>
    </row>
    <row r="972" spans="1:256" x14ac:dyDescent="0.25">
      <c r="B972" s="70" t="s">
        <v>579</v>
      </c>
      <c r="C972" s="71" t="s">
        <v>2386</v>
      </c>
      <c r="D972" s="72" t="s">
        <v>32</v>
      </c>
      <c r="E972" s="72">
        <v>80</v>
      </c>
      <c r="F972" s="73">
        <v>1.4949999999999999</v>
      </c>
      <c r="G972" s="119">
        <v>1.62</v>
      </c>
      <c r="H972" s="72"/>
      <c r="I97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2" s="2"/>
      <c r="K972" s="45"/>
      <c r="T972" s="2"/>
      <c r="IN972"/>
      <c r="IO972"/>
      <c r="IP972"/>
      <c r="IQ972"/>
      <c r="IR972"/>
      <c r="IS972"/>
      <c r="IT972"/>
      <c r="IU972"/>
      <c r="IV972"/>
    </row>
    <row r="973" spans="1:256" ht="24" x14ac:dyDescent="0.25">
      <c r="B973" s="70" t="s">
        <v>580</v>
      </c>
      <c r="C973" s="71" t="s">
        <v>2387</v>
      </c>
      <c r="D973" s="72" t="s">
        <v>32</v>
      </c>
      <c r="E973" s="72">
        <v>80</v>
      </c>
      <c r="F973" s="73">
        <v>1.4949999999999999</v>
      </c>
      <c r="G973" s="119">
        <v>1.62</v>
      </c>
      <c r="H973" s="72"/>
      <c r="I97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3" s="2"/>
      <c r="K973" s="45"/>
      <c r="T973" s="2"/>
      <c r="IN973"/>
      <c r="IO973"/>
      <c r="IP973"/>
      <c r="IQ973"/>
      <c r="IR973"/>
      <c r="IS973"/>
      <c r="IT973"/>
      <c r="IU973"/>
      <c r="IV973"/>
    </row>
    <row r="974" spans="1:256" x14ac:dyDescent="0.25">
      <c r="B974" s="70" t="s">
        <v>582</v>
      </c>
      <c r="C974" s="71" t="s">
        <v>2388</v>
      </c>
      <c r="D974" s="72" t="s">
        <v>32</v>
      </c>
      <c r="E974" s="72">
        <v>80</v>
      </c>
      <c r="F974" s="73">
        <v>1.03</v>
      </c>
      <c r="G974" s="119">
        <v>1.1100000000000001</v>
      </c>
      <c r="H974" s="72"/>
      <c r="I97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4" s="2"/>
      <c r="K974" s="45"/>
      <c r="T974" s="2"/>
      <c r="IN974"/>
      <c r="IO974"/>
      <c r="IP974"/>
      <c r="IQ974"/>
      <c r="IR974"/>
      <c r="IS974"/>
      <c r="IT974"/>
      <c r="IU974"/>
      <c r="IV974"/>
    </row>
    <row r="975" spans="1:256" hidden="1" x14ac:dyDescent="0.25">
      <c r="A975" s="155"/>
      <c r="B975" s="149" t="s">
        <v>1677</v>
      </c>
      <c r="C975" s="150" t="s">
        <v>1678</v>
      </c>
      <c r="D975" s="151" t="s">
        <v>1679</v>
      </c>
      <c r="E975" s="151">
        <v>50</v>
      </c>
      <c r="F975" s="156" t="e">
        <v>#N/A</v>
      </c>
      <c r="G975" s="157" t="e">
        <v>#N/A</v>
      </c>
      <c r="H975" s="151"/>
      <c r="I975" s="152" t="s">
        <v>1807</v>
      </c>
      <c r="J975" s="2"/>
      <c r="K975" s="45"/>
      <c r="T975" s="2"/>
      <c r="IN975"/>
      <c r="IO975"/>
      <c r="IP975"/>
      <c r="IQ975"/>
      <c r="IR975"/>
      <c r="IS975"/>
      <c r="IT975"/>
      <c r="IU975"/>
      <c r="IV975"/>
    </row>
    <row r="976" spans="1:256" hidden="1" x14ac:dyDescent="0.25">
      <c r="A976" s="155"/>
      <c r="B976" s="149" t="s">
        <v>1786</v>
      </c>
      <c r="C976" s="150" t="s">
        <v>1787</v>
      </c>
      <c r="D976" s="151" t="s">
        <v>32</v>
      </c>
      <c r="E976" s="151">
        <v>80</v>
      </c>
      <c r="F976" s="156">
        <v>0.87</v>
      </c>
      <c r="G976" s="157">
        <v>0.93548387096774188</v>
      </c>
      <c r="H976" s="151"/>
      <c r="I976" s="152" t="s">
        <v>1807</v>
      </c>
      <c r="J976" s="2"/>
      <c r="K976" s="45"/>
      <c r="T976" s="2"/>
      <c r="IN976"/>
      <c r="IO976"/>
      <c r="IP976"/>
      <c r="IQ976"/>
      <c r="IR976"/>
      <c r="IS976"/>
      <c r="IT976"/>
      <c r="IU976"/>
      <c r="IV976"/>
    </row>
    <row r="977" spans="1:256" x14ac:dyDescent="0.25">
      <c r="B977" s="70" t="s">
        <v>583</v>
      </c>
      <c r="C977" s="71" t="s">
        <v>2099</v>
      </c>
      <c r="D977" s="72" t="s">
        <v>1260</v>
      </c>
      <c r="E977" s="72">
        <v>50</v>
      </c>
      <c r="F977" s="73">
        <v>1.4949999999999999</v>
      </c>
      <c r="G977" s="119">
        <v>1.62</v>
      </c>
      <c r="H977" s="72"/>
      <c r="I97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7" s="2"/>
      <c r="K977" s="45"/>
      <c r="T977" s="2"/>
      <c r="IN977"/>
      <c r="IO977"/>
      <c r="IP977"/>
      <c r="IQ977"/>
      <c r="IR977"/>
      <c r="IS977"/>
      <c r="IT977"/>
      <c r="IU977"/>
      <c r="IV977"/>
    </row>
    <row r="978" spans="1:256" x14ac:dyDescent="0.25">
      <c r="B978" s="70" t="s">
        <v>586</v>
      </c>
      <c r="C978" s="71" t="s">
        <v>2389</v>
      </c>
      <c r="D978" s="72" t="s">
        <v>32</v>
      </c>
      <c r="E978" s="72">
        <v>80</v>
      </c>
      <c r="F978" s="73">
        <v>1.03</v>
      </c>
      <c r="G978" s="119">
        <v>1.1100000000000001</v>
      </c>
      <c r="H978" s="72"/>
      <c r="I97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8" s="2"/>
      <c r="K978" s="45"/>
      <c r="T978" s="2"/>
      <c r="IN978"/>
      <c r="IO978"/>
      <c r="IP978"/>
      <c r="IQ978"/>
      <c r="IR978"/>
      <c r="IS978"/>
      <c r="IT978"/>
      <c r="IU978"/>
      <c r="IV978"/>
    </row>
    <row r="979" spans="1:256" x14ac:dyDescent="0.25">
      <c r="B979" s="70" t="s">
        <v>585</v>
      </c>
      <c r="C979" s="71" t="s">
        <v>2100</v>
      </c>
      <c r="D979" s="72" t="s">
        <v>1260</v>
      </c>
      <c r="E979" s="72">
        <v>50</v>
      </c>
      <c r="F979" s="73">
        <v>1.4949999999999999</v>
      </c>
      <c r="G979" s="119">
        <v>1.62</v>
      </c>
      <c r="H979" s="72"/>
      <c r="I97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79" s="2"/>
      <c r="K979" s="45"/>
      <c r="T979" s="2"/>
      <c r="IN979"/>
      <c r="IO979"/>
      <c r="IP979"/>
      <c r="IQ979"/>
      <c r="IR979"/>
      <c r="IS979"/>
      <c r="IT979"/>
      <c r="IU979"/>
      <c r="IV979"/>
    </row>
    <row r="980" spans="1:256" x14ac:dyDescent="0.25">
      <c r="B980" s="70" t="s">
        <v>368</v>
      </c>
      <c r="C980" s="71" t="s">
        <v>2390</v>
      </c>
      <c r="D980" s="72" t="s">
        <v>32</v>
      </c>
      <c r="E980" s="72">
        <v>80</v>
      </c>
      <c r="F980" s="73">
        <v>0.87</v>
      </c>
      <c r="G980" s="119">
        <v>0.93548387096774188</v>
      </c>
      <c r="H980" s="72"/>
      <c r="I98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0" s="2"/>
      <c r="K980" s="45"/>
      <c r="T980" s="2"/>
      <c r="IN980"/>
      <c r="IO980"/>
      <c r="IP980"/>
      <c r="IQ980"/>
      <c r="IR980"/>
      <c r="IS980"/>
      <c r="IT980"/>
      <c r="IU980"/>
      <c r="IV980"/>
    </row>
    <row r="981" spans="1:256" x14ac:dyDescent="0.25">
      <c r="B981" s="70" t="s">
        <v>369</v>
      </c>
      <c r="C981" s="71" t="s">
        <v>2391</v>
      </c>
      <c r="D981" s="72" t="s">
        <v>32</v>
      </c>
      <c r="E981" s="72">
        <v>80</v>
      </c>
      <c r="F981" s="73">
        <v>0.87</v>
      </c>
      <c r="G981" s="119">
        <v>0.93548387096774188</v>
      </c>
      <c r="H981" s="72"/>
      <c r="I98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1" s="2"/>
      <c r="K981" s="45"/>
      <c r="T981" s="2"/>
      <c r="IN981"/>
      <c r="IO981"/>
      <c r="IP981"/>
      <c r="IQ981"/>
      <c r="IR981"/>
      <c r="IS981"/>
      <c r="IT981"/>
      <c r="IU981"/>
      <c r="IV981"/>
    </row>
    <row r="982" spans="1:256" x14ac:dyDescent="0.25">
      <c r="B982" s="70" t="s">
        <v>370</v>
      </c>
      <c r="C982" s="71" t="s">
        <v>2392</v>
      </c>
      <c r="D982" s="72" t="s">
        <v>32</v>
      </c>
      <c r="E982" s="72">
        <v>80</v>
      </c>
      <c r="F982" s="73">
        <v>0.87</v>
      </c>
      <c r="G982" s="119">
        <v>0.93548387096774188</v>
      </c>
      <c r="H982" s="72"/>
      <c r="I98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2" s="2"/>
      <c r="K982" s="45"/>
      <c r="T982" s="2"/>
      <c r="IN982"/>
      <c r="IO982"/>
      <c r="IP982"/>
      <c r="IQ982"/>
      <c r="IR982"/>
      <c r="IS982"/>
      <c r="IT982"/>
      <c r="IU982"/>
      <c r="IV982"/>
    </row>
    <row r="983" spans="1:256" x14ac:dyDescent="0.25">
      <c r="B983" s="70" t="s">
        <v>371</v>
      </c>
      <c r="C983" s="71" t="s">
        <v>2393</v>
      </c>
      <c r="D983" s="72" t="s">
        <v>32</v>
      </c>
      <c r="E983" s="72">
        <v>80</v>
      </c>
      <c r="F983" s="73">
        <v>0.87</v>
      </c>
      <c r="G983" s="119">
        <v>0.93548387096774188</v>
      </c>
      <c r="H983" s="72"/>
      <c r="I98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3" s="2"/>
      <c r="K983" s="45"/>
      <c r="T983" s="2"/>
      <c r="IN983"/>
      <c r="IO983"/>
      <c r="IP983"/>
      <c r="IQ983"/>
      <c r="IR983"/>
      <c r="IS983"/>
      <c r="IT983"/>
      <c r="IU983"/>
      <c r="IV983"/>
    </row>
    <row r="984" spans="1:256" hidden="1" x14ac:dyDescent="0.25">
      <c r="A984" s="155"/>
      <c r="B984" s="149" t="s">
        <v>1024</v>
      </c>
      <c r="C984" s="150" t="s">
        <v>1457</v>
      </c>
      <c r="D984" s="151" t="s">
        <v>32</v>
      </c>
      <c r="E984" s="151">
        <v>80</v>
      </c>
      <c r="F984" s="156">
        <v>1.01</v>
      </c>
      <c r="G984" s="157">
        <v>1.0900000000000001</v>
      </c>
      <c r="H984" s="151"/>
      <c r="I984" s="152" t="s">
        <v>1807</v>
      </c>
      <c r="J984" s="2"/>
      <c r="K984" s="45"/>
      <c r="T984" s="2"/>
      <c r="IN984"/>
      <c r="IO984"/>
      <c r="IP984"/>
      <c r="IQ984"/>
      <c r="IR984"/>
      <c r="IS984"/>
      <c r="IT984"/>
      <c r="IU984"/>
      <c r="IV984"/>
    </row>
    <row r="985" spans="1:256" x14ac:dyDescent="0.25">
      <c r="B985" s="70" t="s">
        <v>372</v>
      </c>
      <c r="C985" s="71" t="s">
        <v>2394</v>
      </c>
      <c r="D985" s="72" t="s">
        <v>32</v>
      </c>
      <c r="E985" s="72">
        <v>80</v>
      </c>
      <c r="F985" s="73">
        <v>0.87</v>
      </c>
      <c r="G985" s="119">
        <v>0.93548387096774188</v>
      </c>
      <c r="H985" s="72"/>
      <c r="I98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5" s="2"/>
      <c r="K985" s="45"/>
      <c r="T985" s="2"/>
      <c r="IN985"/>
      <c r="IO985"/>
      <c r="IP985"/>
      <c r="IQ985"/>
      <c r="IR985"/>
      <c r="IS985"/>
      <c r="IT985"/>
      <c r="IU985"/>
      <c r="IV985"/>
    </row>
    <row r="986" spans="1:256" x14ac:dyDescent="0.25">
      <c r="B986" s="70" t="s">
        <v>363</v>
      </c>
      <c r="C986" s="71" t="s">
        <v>2395</v>
      </c>
      <c r="D986" s="72" t="s">
        <v>32</v>
      </c>
      <c r="E986" s="72">
        <v>80</v>
      </c>
      <c r="F986" s="73">
        <v>0.87</v>
      </c>
      <c r="G986" s="119">
        <v>0.93548387096774188</v>
      </c>
      <c r="H986" s="72"/>
      <c r="I98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6" s="2"/>
      <c r="K986" s="45"/>
      <c r="T986" s="2"/>
      <c r="IN986"/>
      <c r="IO986"/>
      <c r="IP986"/>
      <c r="IQ986"/>
      <c r="IR986"/>
      <c r="IS986"/>
      <c r="IT986"/>
      <c r="IU986"/>
      <c r="IV986"/>
    </row>
    <row r="987" spans="1:256" x14ac:dyDescent="0.25">
      <c r="B987" s="70" t="s">
        <v>366</v>
      </c>
      <c r="C987" s="71" t="s">
        <v>2396</v>
      </c>
      <c r="D987" s="72" t="s">
        <v>32</v>
      </c>
      <c r="E987" s="72">
        <v>80</v>
      </c>
      <c r="F987" s="73">
        <v>0.87</v>
      </c>
      <c r="G987" s="119">
        <v>0.94000000000000006</v>
      </c>
      <c r="H987" s="72"/>
      <c r="I98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7" s="2"/>
      <c r="K987" s="45"/>
      <c r="T987" s="2"/>
      <c r="IN987"/>
      <c r="IO987"/>
      <c r="IP987"/>
      <c r="IQ987"/>
      <c r="IR987"/>
      <c r="IS987"/>
      <c r="IT987"/>
      <c r="IU987"/>
      <c r="IV987"/>
    </row>
    <row r="988" spans="1:256" x14ac:dyDescent="0.25">
      <c r="B988" s="70" t="s">
        <v>365</v>
      </c>
      <c r="C988" s="71" t="s">
        <v>2397</v>
      </c>
      <c r="D988" s="72" t="s">
        <v>32</v>
      </c>
      <c r="E988" s="72">
        <v>80</v>
      </c>
      <c r="F988" s="73">
        <v>0.87</v>
      </c>
      <c r="G988" s="119">
        <v>0.93548387096774188</v>
      </c>
      <c r="H988" s="72"/>
      <c r="I98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8" s="2"/>
      <c r="K988" s="45"/>
      <c r="T988" s="2"/>
      <c r="IN988"/>
      <c r="IO988"/>
      <c r="IP988"/>
      <c r="IQ988"/>
      <c r="IR988"/>
      <c r="IS988"/>
      <c r="IT988"/>
      <c r="IU988"/>
      <c r="IV988"/>
    </row>
    <row r="989" spans="1:256" x14ac:dyDescent="0.25">
      <c r="B989" s="70" t="s">
        <v>361</v>
      </c>
      <c r="C989" s="71" t="s">
        <v>2398</v>
      </c>
      <c r="D989" s="72" t="s">
        <v>32</v>
      </c>
      <c r="E989" s="72">
        <v>80</v>
      </c>
      <c r="F989" s="73">
        <v>0.87</v>
      </c>
      <c r="G989" s="119">
        <v>0.93548387096774188</v>
      </c>
      <c r="H989" s="72"/>
      <c r="I98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89" s="2"/>
      <c r="K989" s="45"/>
      <c r="T989" s="2"/>
      <c r="IN989"/>
      <c r="IO989"/>
      <c r="IP989"/>
      <c r="IQ989"/>
      <c r="IR989"/>
      <c r="IS989"/>
      <c r="IT989"/>
      <c r="IU989"/>
      <c r="IV989"/>
    </row>
    <row r="990" spans="1:256" x14ac:dyDescent="0.25">
      <c r="B990" s="70" t="s">
        <v>362</v>
      </c>
      <c r="C990" s="71" t="s">
        <v>2399</v>
      </c>
      <c r="D990" s="72" t="s">
        <v>32</v>
      </c>
      <c r="E990" s="72">
        <v>80</v>
      </c>
      <c r="F990" s="73">
        <v>0.87</v>
      </c>
      <c r="G990" s="119">
        <v>0.93548387096774188</v>
      </c>
      <c r="H990" s="72"/>
      <c r="I99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90" s="2"/>
      <c r="K990" s="45"/>
      <c r="T990" s="2"/>
      <c r="IN990"/>
      <c r="IO990"/>
      <c r="IP990"/>
      <c r="IQ990"/>
      <c r="IR990"/>
      <c r="IS990"/>
      <c r="IT990"/>
      <c r="IU990"/>
      <c r="IV990"/>
    </row>
    <row r="991" spans="1:256" hidden="1" x14ac:dyDescent="0.25">
      <c r="A991" s="155"/>
      <c r="B991" s="149" t="s">
        <v>817</v>
      </c>
      <c r="C991" s="150" t="s">
        <v>1474</v>
      </c>
      <c r="D991" s="151" t="s">
        <v>1260</v>
      </c>
      <c r="E991" s="151">
        <v>50</v>
      </c>
      <c r="F991" s="156" t="e">
        <v>#N/A</v>
      </c>
      <c r="G991" s="157" t="e">
        <v>#N/A</v>
      </c>
      <c r="H991" s="151"/>
      <c r="I991" s="152" t="s">
        <v>1807</v>
      </c>
      <c r="J991" s="2"/>
      <c r="K991" s="45"/>
      <c r="T991" s="2"/>
      <c r="IN991"/>
      <c r="IO991"/>
      <c r="IP991"/>
      <c r="IQ991"/>
      <c r="IR991"/>
      <c r="IS991"/>
      <c r="IT991"/>
      <c r="IU991"/>
      <c r="IV991"/>
    </row>
    <row r="992" spans="1:256" hidden="1" x14ac:dyDescent="0.25">
      <c r="A992" s="155"/>
      <c r="B992" s="149" t="s">
        <v>819</v>
      </c>
      <c r="C992" s="150" t="s">
        <v>1475</v>
      </c>
      <c r="D992" s="151" t="s">
        <v>1260</v>
      </c>
      <c r="E992" s="151">
        <v>50</v>
      </c>
      <c r="F992" s="156" t="e">
        <v>#N/A</v>
      </c>
      <c r="G992" s="157" t="e">
        <v>#N/A</v>
      </c>
      <c r="H992" s="151"/>
      <c r="I992" s="152" t="s">
        <v>1807</v>
      </c>
      <c r="J992" s="2"/>
      <c r="K992" s="45"/>
      <c r="T992" s="2"/>
      <c r="IN992"/>
      <c r="IO992"/>
      <c r="IP992"/>
      <c r="IQ992"/>
      <c r="IR992"/>
      <c r="IS992"/>
      <c r="IT992"/>
      <c r="IU992"/>
      <c r="IV992"/>
    </row>
    <row r="993" spans="1:256" hidden="1" x14ac:dyDescent="0.25">
      <c r="A993" s="155"/>
      <c r="B993" s="149" t="s">
        <v>820</v>
      </c>
      <c r="C993" s="150" t="s">
        <v>1476</v>
      </c>
      <c r="D993" s="151" t="s">
        <v>1260</v>
      </c>
      <c r="E993" s="151">
        <v>50</v>
      </c>
      <c r="F993" s="156" t="e">
        <v>#N/A</v>
      </c>
      <c r="G993" s="157" t="e">
        <v>#N/A</v>
      </c>
      <c r="H993" s="151"/>
      <c r="I993" s="152" t="s">
        <v>1807</v>
      </c>
      <c r="J993" s="2"/>
      <c r="K993" s="45"/>
      <c r="T993" s="2"/>
      <c r="IN993"/>
      <c r="IO993"/>
      <c r="IP993"/>
      <c r="IQ993"/>
      <c r="IR993"/>
      <c r="IS993"/>
      <c r="IT993"/>
      <c r="IU993"/>
      <c r="IV993"/>
    </row>
    <row r="994" spans="1:256" x14ac:dyDescent="0.25">
      <c r="B994" s="70" t="s">
        <v>360</v>
      </c>
      <c r="C994" s="71" t="s">
        <v>2400</v>
      </c>
      <c r="D994" s="72" t="s">
        <v>32</v>
      </c>
      <c r="E994" s="72">
        <v>80</v>
      </c>
      <c r="F994" s="73">
        <v>0.87</v>
      </c>
      <c r="G994" s="119">
        <v>0.93548387096774188</v>
      </c>
      <c r="H994" s="72"/>
      <c r="I99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94" s="2"/>
      <c r="K994" s="45"/>
      <c r="T994" s="2"/>
      <c r="IN994"/>
      <c r="IO994"/>
      <c r="IP994"/>
      <c r="IQ994"/>
      <c r="IR994"/>
      <c r="IS994"/>
      <c r="IT994"/>
      <c r="IU994"/>
      <c r="IV994"/>
    </row>
    <row r="995" spans="1:256" x14ac:dyDescent="0.25">
      <c r="B995" s="70" t="s">
        <v>373</v>
      </c>
      <c r="C995" s="71" t="s">
        <v>2401</v>
      </c>
      <c r="D995" s="72" t="s">
        <v>32</v>
      </c>
      <c r="E995" s="72">
        <v>80</v>
      </c>
      <c r="F995" s="73">
        <v>0.87</v>
      </c>
      <c r="G995" s="119">
        <v>0.93548387096774188</v>
      </c>
      <c r="H995" s="72"/>
      <c r="I99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95" s="2"/>
      <c r="K995" s="45"/>
      <c r="T995" s="2"/>
      <c r="IN995"/>
      <c r="IO995"/>
      <c r="IP995"/>
      <c r="IQ995"/>
      <c r="IR995"/>
      <c r="IS995"/>
      <c r="IT995"/>
      <c r="IU995"/>
      <c r="IV995"/>
    </row>
    <row r="996" spans="1:256" hidden="1" x14ac:dyDescent="0.25">
      <c r="A996" s="155"/>
      <c r="B996" s="149" t="s">
        <v>801</v>
      </c>
      <c r="C996" s="150" t="s">
        <v>1467</v>
      </c>
      <c r="D996" s="151" t="s">
        <v>1260</v>
      </c>
      <c r="E996" s="151">
        <v>50</v>
      </c>
      <c r="F996" s="156" t="e">
        <v>#N/A</v>
      </c>
      <c r="G996" s="157" t="e">
        <v>#N/A</v>
      </c>
      <c r="H996" s="151"/>
      <c r="I996" s="152" t="s">
        <v>1807</v>
      </c>
      <c r="J996" s="2"/>
      <c r="K996" s="45"/>
      <c r="T996" s="2"/>
      <c r="IN996"/>
      <c r="IO996"/>
      <c r="IP996"/>
      <c r="IQ996"/>
      <c r="IR996"/>
      <c r="IS996"/>
      <c r="IT996"/>
      <c r="IU996"/>
      <c r="IV996"/>
    </row>
    <row r="997" spans="1:256" hidden="1" x14ac:dyDescent="0.25">
      <c r="A997" s="155"/>
      <c r="B997" s="149" t="s">
        <v>802</v>
      </c>
      <c r="C997" s="150" t="s">
        <v>1468</v>
      </c>
      <c r="D997" s="151" t="s">
        <v>1260</v>
      </c>
      <c r="E997" s="151">
        <v>50</v>
      </c>
      <c r="F997" s="156" t="e">
        <v>#N/A</v>
      </c>
      <c r="G997" s="157" t="e">
        <v>#N/A</v>
      </c>
      <c r="H997" s="151"/>
      <c r="I997" s="152" t="s">
        <v>1807</v>
      </c>
      <c r="J997" s="2"/>
      <c r="K997" s="45"/>
      <c r="T997" s="2"/>
      <c r="IN997"/>
      <c r="IO997"/>
      <c r="IP997"/>
      <c r="IQ997"/>
      <c r="IR997"/>
      <c r="IS997"/>
      <c r="IT997"/>
      <c r="IU997"/>
      <c r="IV997"/>
    </row>
    <row r="998" spans="1:256" x14ac:dyDescent="0.25">
      <c r="B998" s="70" t="s">
        <v>374</v>
      </c>
      <c r="C998" s="71" t="s">
        <v>2402</v>
      </c>
      <c r="D998" s="72" t="s">
        <v>32</v>
      </c>
      <c r="E998" s="72">
        <v>80</v>
      </c>
      <c r="F998" s="73">
        <v>0.87</v>
      </c>
      <c r="G998" s="119">
        <v>0.93548387096774188</v>
      </c>
      <c r="H998" s="72"/>
      <c r="I99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98" s="2"/>
      <c r="K998" s="45"/>
      <c r="T998" s="2"/>
      <c r="IN998"/>
      <c r="IO998"/>
      <c r="IP998"/>
      <c r="IQ998"/>
      <c r="IR998"/>
      <c r="IS998"/>
      <c r="IT998"/>
      <c r="IU998"/>
      <c r="IV998"/>
    </row>
    <row r="999" spans="1:256" x14ac:dyDescent="0.25">
      <c r="B999" s="70" t="s">
        <v>1785</v>
      </c>
      <c r="C999" s="71" t="s">
        <v>1926</v>
      </c>
      <c r="D999" s="72" t="s">
        <v>32</v>
      </c>
      <c r="E999" s="72">
        <v>80</v>
      </c>
      <c r="F999" s="73">
        <v>0.87</v>
      </c>
      <c r="G999" s="119">
        <v>0.93548387096774188</v>
      </c>
      <c r="H999" s="72"/>
      <c r="I99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999" s="2"/>
      <c r="K999" s="45"/>
      <c r="T999" s="2"/>
      <c r="IN999"/>
      <c r="IO999"/>
      <c r="IP999"/>
      <c r="IQ999"/>
      <c r="IR999"/>
      <c r="IS999"/>
      <c r="IT999"/>
      <c r="IU999"/>
      <c r="IV999"/>
    </row>
    <row r="1000" spans="1:256" x14ac:dyDescent="0.25">
      <c r="B1000" s="70" t="s">
        <v>1832</v>
      </c>
      <c r="C1000" s="71" t="s">
        <v>1863</v>
      </c>
      <c r="D1000" s="72" t="s">
        <v>32</v>
      </c>
      <c r="E1000" s="72">
        <v>80</v>
      </c>
      <c r="F1000" s="73">
        <v>1.2075</v>
      </c>
      <c r="G1000" s="119">
        <v>1.2983870967741935</v>
      </c>
      <c r="H1000" s="72"/>
      <c r="I100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0" s="2"/>
      <c r="K1000" s="45"/>
      <c r="T1000" s="2"/>
      <c r="IN1000"/>
      <c r="IO1000"/>
      <c r="IP1000"/>
      <c r="IQ1000"/>
      <c r="IR1000"/>
      <c r="IS1000"/>
      <c r="IT1000"/>
      <c r="IU1000"/>
      <c r="IV1000"/>
    </row>
    <row r="1001" spans="1:256" x14ac:dyDescent="0.25">
      <c r="B1001" s="70" t="s">
        <v>1198</v>
      </c>
      <c r="C1001" s="71" t="s">
        <v>2403</v>
      </c>
      <c r="D1001" s="72" t="s">
        <v>32</v>
      </c>
      <c r="E1001" s="72">
        <v>80</v>
      </c>
      <c r="F1001" s="73">
        <v>0.95</v>
      </c>
      <c r="G1001" s="119">
        <v>1.03</v>
      </c>
      <c r="H1001" s="72"/>
      <c r="I100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1" s="2"/>
      <c r="K1001" s="45"/>
      <c r="T1001" s="2"/>
      <c r="IN1001"/>
      <c r="IO1001"/>
      <c r="IP1001"/>
      <c r="IQ1001"/>
      <c r="IR1001"/>
      <c r="IS1001"/>
      <c r="IT1001"/>
      <c r="IU1001"/>
      <c r="IV1001"/>
    </row>
    <row r="1002" spans="1:256" x14ac:dyDescent="0.25">
      <c r="B1002" s="70" t="s">
        <v>872</v>
      </c>
      <c r="C1002" s="71" t="s">
        <v>2003</v>
      </c>
      <c r="D1002" s="72" t="s">
        <v>1259</v>
      </c>
      <c r="E1002" s="72">
        <v>75</v>
      </c>
      <c r="F1002" s="73">
        <v>1.1200000000000001</v>
      </c>
      <c r="G1002" s="119">
        <v>1.21</v>
      </c>
      <c r="H1002" s="72"/>
      <c r="I100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2" s="2"/>
      <c r="K1002" s="45"/>
      <c r="T1002" s="2"/>
      <c r="IN1002"/>
      <c r="IO1002"/>
      <c r="IP1002"/>
      <c r="IQ1002"/>
      <c r="IR1002"/>
      <c r="IS1002"/>
      <c r="IT1002"/>
      <c r="IU1002"/>
      <c r="IV1002"/>
    </row>
    <row r="1003" spans="1:256" x14ac:dyDescent="0.25">
      <c r="B1003" s="70" t="s">
        <v>1199</v>
      </c>
      <c r="C1003" s="71" t="s">
        <v>2404</v>
      </c>
      <c r="D1003" s="72" t="s">
        <v>32</v>
      </c>
      <c r="E1003" s="72">
        <v>80</v>
      </c>
      <c r="F1003" s="73">
        <v>1.1200000000000001</v>
      </c>
      <c r="G1003" s="119">
        <v>1.21</v>
      </c>
      <c r="H1003" s="72"/>
      <c r="I100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3" s="2"/>
      <c r="K1003" s="45"/>
      <c r="T1003" s="2"/>
      <c r="IN1003"/>
      <c r="IO1003"/>
      <c r="IP1003"/>
      <c r="IQ1003"/>
      <c r="IR1003"/>
      <c r="IS1003"/>
      <c r="IT1003"/>
      <c r="IU1003"/>
      <c r="IV1003"/>
    </row>
    <row r="1004" spans="1:256" x14ac:dyDescent="0.25">
      <c r="B1004" s="70" t="s">
        <v>873</v>
      </c>
      <c r="C1004" s="71" t="s">
        <v>2004</v>
      </c>
      <c r="D1004" s="72" t="s">
        <v>1259</v>
      </c>
      <c r="E1004" s="72">
        <v>75</v>
      </c>
      <c r="F1004" s="73">
        <v>0.95</v>
      </c>
      <c r="G1004" s="119">
        <v>1.03</v>
      </c>
      <c r="H1004" s="72"/>
      <c r="I100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4" s="2"/>
      <c r="K1004" s="45"/>
      <c r="T1004" s="2"/>
      <c r="IN1004"/>
      <c r="IO1004"/>
      <c r="IP1004"/>
      <c r="IQ1004"/>
      <c r="IR1004"/>
      <c r="IS1004"/>
      <c r="IT1004"/>
      <c r="IU1004"/>
      <c r="IV1004"/>
    </row>
    <row r="1005" spans="1:256" x14ac:dyDescent="0.25">
      <c r="B1005" s="70" t="s">
        <v>1200</v>
      </c>
      <c r="C1005" s="71" t="s">
        <v>2405</v>
      </c>
      <c r="D1005" s="72" t="s">
        <v>32</v>
      </c>
      <c r="E1005" s="72">
        <v>80</v>
      </c>
      <c r="F1005" s="73">
        <v>0.95</v>
      </c>
      <c r="G1005" s="119">
        <v>1.03</v>
      </c>
      <c r="H1005" s="72"/>
      <c r="I100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5" s="2"/>
      <c r="K1005" s="45"/>
      <c r="T1005" s="2"/>
      <c r="IN1005"/>
      <c r="IO1005"/>
      <c r="IP1005"/>
      <c r="IQ1005"/>
      <c r="IR1005"/>
      <c r="IS1005"/>
      <c r="IT1005"/>
      <c r="IU1005"/>
      <c r="IV1005"/>
    </row>
    <row r="1006" spans="1:256" x14ac:dyDescent="0.25">
      <c r="B1006" s="70" t="s">
        <v>875</v>
      </c>
      <c r="C1006" s="71" t="s">
        <v>2005</v>
      </c>
      <c r="D1006" s="72" t="s">
        <v>1259</v>
      </c>
      <c r="E1006" s="72">
        <v>75</v>
      </c>
      <c r="F1006" s="73">
        <v>1.1200000000000001</v>
      </c>
      <c r="G1006" s="119">
        <v>1.21</v>
      </c>
      <c r="H1006" s="72"/>
      <c r="I100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6" s="2"/>
      <c r="K1006" s="45"/>
      <c r="T1006" s="2"/>
      <c r="IN1006"/>
      <c r="IO1006"/>
      <c r="IP1006"/>
      <c r="IQ1006"/>
      <c r="IR1006"/>
      <c r="IS1006"/>
      <c r="IT1006"/>
      <c r="IU1006"/>
      <c r="IV1006"/>
    </row>
    <row r="1007" spans="1:256" x14ac:dyDescent="0.25">
      <c r="B1007" s="70" t="s">
        <v>1202</v>
      </c>
      <c r="C1007" s="71" t="s">
        <v>2006</v>
      </c>
      <c r="D1007" s="72" t="s">
        <v>32</v>
      </c>
      <c r="E1007" s="72">
        <v>80</v>
      </c>
      <c r="F1007" s="73">
        <v>0.95</v>
      </c>
      <c r="G1007" s="119">
        <v>1.03</v>
      </c>
      <c r="H1007" s="72"/>
      <c r="I100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7" s="2"/>
      <c r="K1007" s="45"/>
      <c r="T1007" s="2"/>
      <c r="IN1007"/>
      <c r="IO1007"/>
      <c r="IP1007"/>
      <c r="IQ1007"/>
      <c r="IR1007"/>
      <c r="IS1007"/>
      <c r="IT1007"/>
      <c r="IU1007"/>
      <c r="IV1007"/>
    </row>
    <row r="1008" spans="1:256" x14ac:dyDescent="0.25">
      <c r="B1008" s="70" t="s">
        <v>1203</v>
      </c>
      <c r="C1008" s="71" t="s">
        <v>2007</v>
      </c>
      <c r="D1008" s="72" t="s">
        <v>32</v>
      </c>
      <c r="E1008" s="72">
        <v>80</v>
      </c>
      <c r="F1008" s="73">
        <v>1.67</v>
      </c>
      <c r="G1008" s="119">
        <v>1.8</v>
      </c>
      <c r="H1008" s="72"/>
      <c r="I100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08" s="2"/>
      <c r="K1008" s="45"/>
      <c r="T1008" s="2"/>
      <c r="IN1008"/>
      <c r="IO1008"/>
      <c r="IP1008"/>
      <c r="IQ1008"/>
      <c r="IR1008"/>
      <c r="IS1008"/>
      <c r="IT1008"/>
      <c r="IU1008"/>
      <c r="IV1008"/>
    </row>
    <row r="1009" spans="1:256" hidden="1" x14ac:dyDescent="0.25">
      <c r="A1009" s="155"/>
      <c r="B1009" s="149" t="s">
        <v>1569</v>
      </c>
      <c r="C1009" s="150" t="s">
        <v>1570</v>
      </c>
      <c r="D1009" s="151" t="s">
        <v>32</v>
      </c>
      <c r="E1009" s="151">
        <v>80</v>
      </c>
      <c r="F1009" s="156">
        <v>2.1274999999999999</v>
      </c>
      <c r="G1009" s="157">
        <v>2.2876344086021505</v>
      </c>
      <c r="H1009" s="151"/>
      <c r="I1009" s="152" t="s">
        <v>1807</v>
      </c>
      <c r="J1009" s="2"/>
      <c r="K1009" s="45"/>
      <c r="T1009" s="2"/>
      <c r="IN1009"/>
      <c r="IO1009"/>
      <c r="IP1009"/>
      <c r="IQ1009"/>
      <c r="IR1009"/>
      <c r="IS1009"/>
      <c r="IT1009"/>
      <c r="IU1009"/>
      <c r="IV1009"/>
    </row>
    <row r="1010" spans="1:256" x14ac:dyDescent="0.25">
      <c r="B1010" s="70" t="s">
        <v>1241</v>
      </c>
      <c r="C1010" s="71" t="s">
        <v>2008</v>
      </c>
      <c r="D1010" s="72" t="s">
        <v>32</v>
      </c>
      <c r="E1010" s="72">
        <v>80</v>
      </c>
      <c r="F1010" s="73">
        <v>1.127</v>
      </c>
      <c r="G1010" s="119">
        <v>1.22</v>
      </c>
      <c r="H1010" s="72"/>
      <c r="I101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10" s="2"/>
      <c r="K1010" s="45"/>
      <c r="T1010" s="2"/>
      <c r="IN1010"/>
      <c r="IO1010"/>
      <c r="IP1010"/>
      <c r="IQ1010"/>
      <c r="IR1010"/>
      <c r="IS1010"/>
      <c r="IT1010"/>
      <c r="IU1010"/>
      <c r="IV1010"/>
    </row>
    <row r="1011" spans="1:256" x14ac:dyDescent="0.25">
      <c r="B1011" s="70" t="s">
        <v>1242</v>
      </c>
      <c r="C1011" s="71" t="s">
        <v>2009</v>
      </c>
      <c r="D1011" s="72" t="s">
        <v>32</v>
      </c>
      <c r="E1011" s="72">
        <v>80</v>
      </c>
      <c r="F1011" s="73">
        <v>2.59</v>
      </c>
      <c r="G1011" s="119">
        <v>2.7899999999999996</v>
      </c>
      <c r="H1011" s="72"/>
      <c r="I101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11" s="2"/>
      <c r="K1011" s="45"/>
      <c r="T1011" s="2"/>
      <c r="IN1011"/>
      <c r="IO1011"/>
      <c r="IP1011"/>
      <c r="IQ1011"/>
      <c r="IR1011"/>
      <c r="IS1011"/>
      <c r="IT1011"/>
      <c r="IU1011"/>
      <c r="IV1011"/>
    </row>
    <row r="1012" spans="1:256" hidden="1" x14ac:dyDescent="0.25">
      <c r="A1012" s="155"/>
      <c r="B1012" s="149" t="s">
        <v>811</v>
      </c>
      <c r="C1012" s="150" t="s">
        <v>1471</v>
      </c>
      <c r="D1012" s="151" t="s">
        <v>1260</v>
      </c>
      <c r="E1012" s="151">
        <v>50</v>
      </c>
      <c r="F1012" s="156" t="e">
        <v>#N/A</v>
      </c>
      <c r="G1012" s="157" t="e">
        <v>#N/A</v>
      </c>
      <c r="H1012" s="151"/>
      <c r="I1012" s="152" t="s">
        <v>1807</v>
      </c>
      <c r="J1012" s="2"/>
      <c r="K1012" s="45"/>
      <c r="T1012" s="2"/>
      <c r="IN1012"/>
      <c r="IO1012"/>
      <c r="IP1012"/>
      <c r="IQ1012"/>
      <c r="IR1012"/>
      <c r="IS1012"/>
      <c r="IT1012"/>
      <c r="IU1012"/>
      <c r="IV1012"/>
    </row>
    <row r="1013" spans="1:256" x14ac:dyDescent="0.25">
      <c r="B1013" s="70" t="s">
        <v>1112</v>
      </c>
      <c r="C1013" s="71" t="s">
        <v>2010</v>
      </c>
      <c r="D1013" s="72" t="s">
        <v>41</v>
      </c>
      <c r="E1013" s="72">
        <v>50</v>
      </c>
      <c r="F1013" s="73">
        <v>4.0299999999999994</v>
      </c>
      <c r="G1013" s="119">
        <v>4.34</v>
      </c>
      <c r="H1013" s="72"/>
      <c r="I101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13" s="2"/>
      <c r="K1013" s="45"/>
      <c r="T1013" s="2"/>
      <c r="IN1013"/>
      <c r="IO1013"/>
      <c r="IP1013"/>
      <c r="IQ1013"/>
      <c r="IR1013"/>
      <c r="IS1013"/>
      <c r="IT1013"/>
      <c r="IU1013"/>
      <c r="IV1013"/>
    </row>
    <row r="1014" spans="1:256" hidden="1" x14ac:dyDescent="0.25">
      <c r="A1014" s="155"/>
      <c r="B1014" s="149" t="s">
        <v>810</v>
      </c>
      <c r="C1014" s="150" t="s">
        <v>1470</v>
      </c>
      <c r="D1014" s="151" t="s">
        <v>41</v>
      </c>
      <c r="E1014" s="151">
        <v>50</v>
      </c>
      <c r="F1014" s="156" t="e">
        <v>#N/A</v>
      </c>
      <c r="G1014" s="157" t="e">
        <v>#N/A</v>
      </c>
      <c r="H1014" s="151"/>
      <c r="I1014" s="152" t="s">
        <v>1807</v>
      </c>
      <c r="J1014" s="2"/>
      <c r="K1014" s="45"/>
      <c r="T1014" s="2"/>
      <c r="IN1014"/>
      <c r="IO1014"/>
      <c r="IP1014"/>
      <c r="IQ1014"/>
      <c r="IR1014"/>
      <c r="IS1014"/>
      <c r="IT1014"/>
      <c r="IU1014"/>
      <c r="IV1014"/>
    </row>
    <row r="1015" spans="1:256" x14ac:dyDescent="0.25">
      <c r="B1015" s="70" t="s">
        <v>1243</v>
      </c>
      <c r="C1015" s="71" t="s">
        <v>2406</v>
      </c>
      <c r="D1015" s="72" t="s">
        <v>32</v>
      </c>
      <c r="E1015" s="72">
        <v>80</v>
      </c>
      <c r="F1015" s="73">
        <v>1.127</v>
      </c>
      <c r="G1015" s="119">
        <v>1.22</v>
      </c>
      <c r="H1015" s="72"/>
      <c r="I101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15" s="2"/>
      <c r="K1015" s="45"/>
      <c r="T1015" s="2"/>
      <c r="IN1015"/>
      <c r="IO1015"/>
      <c r="IP1015"/>
      <c r="IQ1015"/>
      <c r="IR1015"/>
      <c r="IS1015"/>
      <c r="IT1015"/>
      <c r="IU1015"/>
      <c r="IV1015"/>
    </row>
    <row r="1016" spans="1:256" hidden="1" x14ac:dyDescent="0.25">
      <c r="A1016" s="155"/>
      <c r="B1016" s="149" t="s">
        <v>813</v>
      </c>
      <c r="C1016" s="150" t="s">
        <v>1472</v>
      </c>
      <c r="D1016" s="151" t="s">
        <v>1260</v>
      </c>
      <c r="E1016" s="151">
        <v>50</v>
      </c>
      <c r="F1016" s="156" t="e">
        <v>#N/A</v>
      </c>
      <c r="G1016" s="157" t="e">
        <v>#N/A</v>
      </c>
      <c r="H1016" s="151"/>
      <c r="I1016" s="152" t="s">
        <v>1807</v>
      </c>
      <c r="J1016" s="2"/>
      <c r="K1016" s="45"/>
      <c r="T1016" s="2"/>
      <c r="IN1016"/>
      <c r="IO1016"/>
      <c r="IP1016"/>
      <c r="IQ1016"/>
      <c r="IR1016"/>
      <c r="IS1016"/>
      <c r="IT1016"/>
      <c r="IU1016"/>
      <c r="IV1016"/>
    </row>
    <row r="1017" spans="1:256" x14ac:dyDescent="0.25">
      <c r="B1017" s="70" t="s">
        <v>1244</v>
      </c>
      <c r="C1017" s="71" t="s">
        <v>2407</v>
      </c>
      <c r="D1017" s="72" t="s">
        <v>32</v>
      </c>
      <c r="E1017" s="72">
        <v>80</v>
      </c>
      <c r="F1017" s="73">
        <v>1.127</v>
      </c>
      <c r="G1017" s="119">
        <v>1.22</v>
      </c>
      <c r="H1017" s="72"/>
      <c r="I101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17" s="2"/>
      <c r="K1017" s="45"/>
      <c r="T1017" s="2"/>
      <c r="IN1017"/>
      <c r="IO1017"/>
      <c r="IP1017"/>
      <c r="IQ1017"/>
      <c r="IR1017"/>
      <c r="IS1017"/>
      <c r="IT1017"/>
      <c r="IU1017"/>
      <c r="IV1017"/>
    </row>
    <row r="1018" spans="1:256" hidden="1" x14ac:dyDescent="0.25">
      <c r="A1018" s="155"/>
      <c r="B1018" s="149" t="s">
        <v>655</v>
      </c>
      <c r="C1018" s="150" t="s">
        <v>1478</v>
      </c>
      <c r="D1018" s="151" t="s">
        <v>32</v>
      </c>
      <c r="E1018" s="151">
        <v>80</v>
      </c>
      <c r="F1018" s="156" t="e">
        <v>#N/A</v>
      </c>
      <c r="G1018" s="157" t="e">
        <v>#N/A</v>
      </c>
      <c r="H1018" s="151"/>
      <c r="I1018" s="152" t="s">
        <v>1807</v>
      </c>
      <c r="J1018" s="2"/>
      <c r="K1018" s="45"/>
      <c r="T1018" s="2"/>
      <c r="IN1018"/>
      <c r="IO1018"/>
      <c r="IP1018"/>
      <c r="IQ1018"/>
      <c r="IR1018"/>
      <c r="IS1018"/>
      <c r="IT1018"/>
      <c r="IU1018"/>
      <c r="IV1018"/>
    </row>
    <row r="1019" spans="1:256" hidden="1" x14ac:dyDescent="0.25">
      <c r="A1019" s="155"/>
      <c r="B1019" s="149" t="s">
        <v>700</v>
      </c>
      <c r="C1019" s="150" t="s">
        <v>1460</v>
      </c>
      <c r="D1019" s="151" t="s">
        <v>32</v>
      </c>
      <c r="E1019" s="151">
        <v>80</v>
      </c>
      <c r="F1019" s="156">
        <v>1.4375</v>
      </c>
      <c r="G1019" s="157">
        <v>1.5456989247311828</v>
      </c>
      <c r="H1019" s="151"/>
      <c r="I1019" s="152" t="s">
        <v>1807</v>
      </c>
      <c r="J1019" s="2"/>
      <c r="K1019" s="45"/>
      <c r="T1019" s="2"/>
      <c r="IN1019"/>
      <c r="IO1019"/>
      <c r="IP1019"/>
      <c r="IQ1019"/>
      <c r="IR1019"/>
      <c r="IS1019"/>
      <c r="IT1019"/>
      <c r="IU1019"/>
      <c r="IV1019"/>
    </row>
    <row r="1020" spans="1:256" hidden="1" x14ac:dyDescent="0.25">
      <c r="A1020" s="155"/>
      <c r="B1020" s="149" t="s">
        <v>654</v>
      </c>
      <c r="C1020" s="150" t="s">
        <v>1477</v>
      </c>
      <c r="D1020" s="151" t="s">
        <v>32</v>
      </c>
      <c r="E1020" s="151">
        <v>80</v>
      </c>
      <c r="F1020" s="156" t="e">
        <v>#N/A</v>
      </c>
      <c r="G1020" s="157" t="e">
        <v>#N/A</v>
      </c>
      <c r="H1020" s="151"/>
      <c r="I1020" s="152" t="s">
        <v>1807</v>
      </c>
      <c r="J1020" s="2"/>
      <c r="K1020" s="45"/>
      <c r="T1020" s="2"/>
      <c r="IN1020"/>
      <c r="IO1020"/>
      <c r="IP1020"/>
      <c r="IQ1020"/>
      <c r="IR1020"/>
      <c r="IS1020"/>
      <c r="IT1020"/>
      <c r="IU1020"/>
      <c r="IV1020"/>
    </row>
    <row r="1021" spans="1:256" hidden="1" x14ac:dyDescent="0.25">
      <c r="A1021" s="155"/>
      <c r="B1021" s="149" t="s">
        <v>701</v>
      </c>
      <c r="C1021" s="150" t="s">
        <v>1461</v>
      </c>
      <c r="D1021" s="151" t="s">
        <v>32</v>
      </c>
      <c r="E1021" s="151">
        <v>80</v>
      </c>
      <c r="F1021" s="156">
        <v>1.4375</v>
      </c>
      <c r="G1021" s="157">
        <v>1.5456989247311828</v>
      </c>
      <c r="H1021" s="151"/>
      <c r="I1021" s="152" t="s">
        <v>1807</v>
      </c>
      <c r="J1021" s="2"/>
      <c r="K1021" s="45"/>
      <c r="T1021" s="2"/>
      <c r="IN1021"/>
      <c r="IO1021"/>
      <c r="IP1021"/>
      <c r="IQ1021"/>
      <c r="IR1021"/>
      <c r="IS1021"/>
      <c r="IT1021"/>
      <c r="IU1021"/>
      <c r="IV1021"/>
    </row>
    <row r="1022" spans="1:256" x14ac:dyDescent="0.25">
      <c r="B1022" s="70" t="s">
        <v>1245</v>
      </c>
      <c r="C1022" s="71" t="s">
        <v>2408</v>
      </c>
      <c r="D1022" s="72" t="s">
        <v>32</v>
      </c>
      <c r="E1022" s="72">
        <v>80</v>
      </c>
      <c r="F1022" s="73">
        <v>1.127</v>
      </c>
      <c r="G1022" s="119">
        <v>1.22</v>
      </c>
      <c r="H1022" s="72"/>
      <c r="I102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22" s="2"/>
      <c r="K1022" s="45"/>
      <c r="T1022" s="2"/>
      <c r="IN1022"/>
      <c r="IO1022"/>
      <c r="IP1022"/>
      <c r="IQ1022"/>
      <c r="IR1022"/>
      <c r="IS1022"/>
      <c r="IT1022"/>
      <c r="IU1022"/>
      <c r="IV1022"/>
    </row>
    <row r="1023" spans="1:256" hidden="1" x14ac:dyDescent="0.25">
      <c r="A1023" s="155"/>
      <c r="B1023" s="149" t="s">
        <v>1682</v>
      </c>
      <c r="C1023" s="150" t="s">
        <v>1683</v>
      </c>
      <c r="D1023" s="151" t="s">
        <v>32</v>
      </c>
      <c r="E1023" s="151">
        <v>80</v>
      </c>
      <c r="F1023" s="156" t="e">
        <v>#N/A</v>
      </c>
      <c r="G1023" s="157" t="e">
        <v>#N/A</v>
      </c>
      <c r="H1023" s="151"/>
      <c r="I1023" s="152" t="s">
        <v>1807</v>
      </c>
      <c r="J1023" s="2"/>
      <c r="K1023" s="45"/>
      <c r="T1023" s="2"/>
      <c r="IN1023"/>
      <c r="IO1023"/>
      <c r="IP1023"/>
      <c r="IQ1023"/>
      <c r="IR1023"/>
      <c r="IS1023"/>
      <c r="IT1023"/>
      <c r="IU1023"/>
      <c r="IV1023"/>
    </row>
    <row r="1024" spans="1:256" x14ac:dyDescent="0.25">
      <c r="B1024" s="70" t="s">
        <v>1246</v>
      </c>
      <c r="C1024" s="71" t="s">
        <v>2409</v>
      </c>
      <c r="D1024" s="72" t="s">
        <v>32</v>
      </c>
      <c r="E1024" s="72">
        <v>80</v>
      </c>
      <c r="F1024" s="73">
        <v>1.127</v>
      </c>
      <c r="G1024" s="119">
        <v>1.22</v>
      </c>
      <c r="H1024" s="72"/>
      <c r="I102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24" s="2"/>
      <c r="K1024" s="45"/>
      <c r="T1024" s="2"/>
      <c r="IN1024"/>
      <c r="IO1024"/>
      <c r="IP1024"/>
      <c r="IQ1024"/>
      <c r="IR1024"/>
      <c r="IS1024"/>
      <c r="IT1024"/>
      <c r="IU1024"/>
      <c r="IV1024"/>
    </row>
    <row r="1025" spans="1:256" x14ac:dyDescent="0.25">
      <c r="B1025" s="70" t="s">
        <v>1558</v>
      </c>
      <c r="C1025" s="71" t="s">
        <v>2101</v>
      </c>
      <c r="D1025" s="72" t="s">
        <v>32</v>
      </c>
      <c r="E1025" s="72">
        <v>80</v>
      </c>
      <c r="F1025" s="73">
        <v>1.0004999999999999</v>
      </c>
      <c r="G1025" s="119">
        <v>1.0758064516129031</v>
      </c>
      <c r="H1025" s="72"/>
      <c r="I102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25" s="2"/>
      <c r="K1025" s="45"/>
      <c r="T1025" s="2"/>
      <c r="IN1025"/>
      <c r="IO1025"/>
      <c r="IP1025"/>
      <c r="IQ1025"/>
      <c r="IR1025"/>
      <c r="IS1025"/>
      <c r="IT1025"/>
      <c r="IU1025"/>
      <c r="IV1025"/>
    </row>
    <row r="1026" spans="1:256" hidden="1" x14ac:dyDescent="0.25">
      <c r="A1026" s="155"/>
      <c r="B1026" s="149" t="s">
        <v>658</v>
      </c>
      <c r="C1026" s="150" t="s">
        <v>1479</v>
      </c>
      <c r="D1026" s="151" t="s">
        <v>32</v>
      </c>
      <c r="E1026" s="151">
        <v>80</v>
      </c>
      <c r="F1026" s="156" t="e">
        <v>#N/A</v>
      </c>
      <c r="G1026" s="157" t="e">
        <v>#N/A</v>
      </c>
      <c r="H1026" s="151"/>
      <c r="I1026" s="152" t="s">
        <v>1807</v>
      </c>
      <c r="J1026" s="2"/>
      <c r="K1026" s="45"/>
      <c r="T1026" s="2"/>
      <c r="IN1026"/>
      <c r="IO1026"/>
      <c r="IP1026"/>
      <c r="IQ1026"/>
      <c r="IR1026"/>
      <c r="IS1026"/>
      <c r="IT1026"/>
      <c r="IU1026"/>
      <c r="IV1026"/>
    </row>
    <row r="1027" spans="1:256" x14ac:dyDescent="0.25">
      <c r="B1027" s="70" t="s">
        <v>1247</v>
      </c>
      <c r="C1027" s="71" t="s">
        <v>2410</v>
      </c>
      <c r="D1027" s="72" t="s">
        <v>32</v>
      </c>
      <c r="E1027" s="72">
        <v>80</v>
      </c>
      <c r="F1027" s="73">
        <v>1.127</v>
      </c>
      <c r="G1027" s="119">
        <v>1.22</v>
      </c>
      <c r="H1027" s="72"/>
      <c r="I102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27" s="2"/>
      <c r="K1027" s="45"/>
      <c r="T1027" s="2"/>
      <c r="IN1027"/>
      <c r="IO1027"/>
      <c r="IP1027"/>
      <c r="IQ1027"/>
      <c r="IR1027"/>
      <c r="IS1027"/>
      <c r="IT1027"/>
      <c r="IU1027"/>
      <c r="IV1027"/>
    </row>
    <row r="1028" spans="1:256" x14ac:dyDescent="0.25">
      <c r="B1028" s="70" t="s">
        <v>1248</v>
      </c>
      <c r="C1028" s="71" t="s">
        <v>2411</v>
      </c>
      <c r="D1028" s="72" t="s">
        <v>32</v>
      </c>
      <c r="E1028" s="72">
        <v>80</v>
      </c>
      <c r="F1028" s="73">
        <v>1.127</v>
      </c>
      <c r="G1028" s="119">
        <v>1.22</v>
      </c>
      <c r="H1028" s="72"/>
      <c r="I102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28" s="2"/>
      <c r="K1028" s="45"/>
      <c r="T1028" s="2"/>
      <c r="IN1028"/>
      <c r="IO1028"/>
      <c r="IP1028"/>
      <c r="IQ1028"/>
      <c r="IR1028"/>
      <c r="IS1028"/>
      <c r="IT1028"/>
      <c r="IU1028"/>
      <c r="IV1028"/>
    </row>
    <row r="1029" spans="1:256" x14ac:dyDescent="0.25">
      <c r="B1029" s="70" t="s">
        <v>1249</v>
      </c>
      <c r="C1029" s="71" t="s">
        <v>2412</v>
      </c>
      <c r="D1029" s="72" t="s">
        <v>32</v>
      </c>
      <c r="E1029" s="72">
        <v>80</v>
      </c>
      <c r="F1029" s="73">
        <v>1.127</v>
      </c>
      <c r="G1029" s="119">
        <v>1.22</v>
      </c>
      <c r="H1029" s="72"/>
      <c r="I102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29" s="2"/>
      <c r="K1029" s="45"/>
      <c r="T1029" s="2"/>
      <c r="IN1029"/>
      <c r="IO1029"/>
      <c r="IP1029"/>
      <c r="IQ1029"/>
      <c r="IR1029"/>
      <c r="IS1029"/>
      <c r="IT1029"/>
      <c r="IU1029"/>
      <c r="IV1029"/>
    </row>
    <row r="1030" spans="1:256" x14ac:dyDescent="0.25">
      <c r="B1030" s="70" t="s">
        <v>1250</v>
      </c>
      <c r="C1030" s="71" t="s">
        <v>2413</v>
      </c>
      <c r="D1030" s="72" t="s">
        <v>32</v>
      </c>
      <c r="E1030" s="72">
        <v>80</v>
      </c>
      <c r="F1030" s="73">
        <v>1.127</v>
      </c>
      <c r="G1030" s="119">
        <v>1.22</v>
      </c>
      <c r="H1030" s="72"/>
      <c r="I103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30" s="2"/>
      <c r="K1030" s="45"/>
      <c r="T1030" s="2"/>
      <c r="IN1030"/>
      <c r="IO1030"/>
      <c r="IP1030"/>
      <c r="IQ1030"/>
      <c r="IR1030"/>
      <c r="IS1030"/>
      <c r="IT1030"/>
      <c r="IU1030"/>
      <c r="IV1030"/>
    </row>
    <row r="1031" spans="1:256" hidden="1" x14ac:dyDescent="0.25">
      <c r="A1031" s="155"/>
      <c r="B1031" s="149" t="s">
        <v>708</v>
      </c>
      <c r="C1031" s="150" t="s">
        <v>1462</v>
      </c>
      <c r="D1031" s="151" t="s">
        <v>32</v>
      </c>
      <c r="E1031" s="151">
        <v>80</v>
      </c>
      <c r="F1031" s="156">
        <v>1.4375</v>
      </c>
      <c r="G1031" s="157">
        <v>1.5456989247311828</v>
      </c>
      <c r="H1031" s="151"/>
      <c r="I1031" s="152" t="s">
        <v>1807</v>
      </c>
      <c r="J1031" s="2"/>
      <c r="K1031" s="45"/>
      <c r="T1031" s="2"/>
      <c r="IN1031"/>
      <c r="IO1031"/>
      <c r="IP1031"/>
      <c r="IQ1031"/>
      <c r="IR1031"/>
      <c r="IS1031"/>
      <c r="IT1031"/>
      <c r="IU1031"/>
      <c r="IV1031"/>
    </row>
    <row r="1032" spans="1:256" hidden="1" x14ac:dyDescent="0.25">
      <c r="A1032" s="155"/>
      <c r="B1032" s="149" t="s">
        <v>663</v>
      </c>
      <c r="C1032" s="150" t="s">
        <v>1481</v>
      </c>
      <c r="D1032" s="151" t="s">
        <v>1260</v>
      </c>
      <c r="E1032" s="151">
        <v>50</v>
      </c>
      <c r="F1032" s="156" t="e">
        <v>#N/A</v>
      </c>
      <c r="G1032" s="157" t="e">
        <v>#N/A</v>
      </c>
      <c r="H1032" s="151"/>
      <c r="I1032" s="152" t="s">
        <v>1807</v>
      </c>
      <c r="J1032" s="2"/>
      <c r="K1032" s="45"/>
      <c r="T1032" s="2"/>
      <c r="IN1032"/>
      <c r="IO1032"/>
      <c r="IP1032"/>
      <c r="IQ1032"/>
      <c r="IR1032"/>
      <c r="IS1032"/>
      <c r="IT1032"/>
      <c r="IU1032"/>
      <c r="IV1032"/>
    </row>
    <row r="1033" spans="1:256" x14ac:dyDescent="0.25">
      <c r="B1033" s="70" t="s">
        <v>1057</v>
      </c>
      <c r="C1033" s="71" t="s">
        <v>2102</v>
      </c>
      <c r="D1033" s="72" t="s">
        <v>1257</v>
      </c>
      <c r="E1033" s="72">
        <v>75</v>
      </c>
      <c r="F1033" s="73">
        <v>1.79</v>
      </c>
      <c r="G1033" s="119">
        <v>1.93</v>
      </c>
      <c r="H1033" s="72"/>
      <c r="I103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33" s="2"/>
      <c r="K1033" s="45"/>
      <c r="T1033" s="2"/>
      <c r="IN1033"/>
      <c r="IO1033"/>
      <c r="IP1033"/>
      <c r="IQ1033"/>
      <c r="IR1033"/>
      <c r="IS1033"/>
      <c r="IT1033"/>
      <c r="IU1033"/>
      <c r="IV1033"/>
    </row>
    <row r="1034" spans="1:256" x14ac:dyDescent="0.25">
      <c r="B1034" s="70" t="s">
        <v>1056</v>
      </c>
      <c r="C1034" s="71" t="s">
        <v>2103</v>
      </c>
      <c r="D1034" s="72" t="s">
        <v>32</v>
      </c>
      <c r="E1034" s="72">
        <v>80</v>
      </c>
      <c r="F1034" s="73">
        <v>0.97749999999999992</v>
      </c>
      <c r="G1034" s="119">
        <v>1.06</v>
      </c>
      <c r="H1034" s="72"/>
      <c r="I103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34" s="2"/>
      <c r="K1034" s="45"/>
      <c r="T1034" s="2"/>
      <c r="IN1034"/>
      <c r="IO1034"/>
      <c r="IP1034"/>
      <c r="IQ1034"/>
      <c r="IR1034"/>
      <c r="IS1034"/>
      <c r="IT1034"/>
      <c r="IU1034"/>
      <c r="IV1034"/>
    </row>
    <row r="1035" spans="1:256" x14ac:dyDescent="0.25">
      <c r="B1035" s="70" t="s">
        <v>302</v>
      </c>
      <c r="C1035" s="71" t="s">
        <v>1458</v>
      </c>
      <c r="D1035" s="72" t="s">
        <v>32</v>
      </c>
      <c r="E1035" s="72">
        <v>80</v>
      </c>
      <c r="F1035" s="73">
        <v>1.4949999999999999</v>
      </c>
      <c r="G1035" s="119">
        <v>1.62</v>
      </c>
      <c r="H1035" s="72"/>
      <c r="I103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35" s="2"/>
      <c r="K1035" s="45"/>
      <c r="T1035" s="2"/>
      <c r="IN1035"/>
      <c r="IO1035"/>
      <c r="IP1035"/>
      <c r="IQ1035"/>
      <c r="IR1035"/>
      <c r="IS1035"/>
      <c r="IT1035"/>
      <c r="IU1035"/>
      <c r="IV1035"/>
    </row>
    <row r="1036" spans="1:256" x14ac:dyDescent="0.25">
      <c r="B1036" s="70" t="s">
        <v>650</v>
      </c>
      <c r="C1036" s="71" t="s">
        <v>2414</v>
      </c>
      <c r="D1036" s="72" t="s">
        <v>32</v>
      </c>
      <c r="E1036" s="72">
        <v>80</v>
      </c>
      <c r="F1036" s="73">
        <v>1.25</v>
      </c>
      <c r="G1036" s="119">
        <v>1.35</v>
      </c>
      <c r="H1036" s="72"/>
      <c r="I103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36" s="2"/>
      <c r="K1036" s="45"/>
      <c r="T1036" s="2"/>
      <c r="IN1036"/>
      <c r="IO1036"/>
      <c r="IP1036"/>
      <c r="IQ1036"/>
      <c r="IR1036"/>
      <c r="IS1036"/>
      <c r="IT1036"/>
      <c r="IU1036"/>
      <c r="IV1036"/>
    </row>
    <row r="1037" spans="1:256" x14ac:dyDescent="0.25">
      <c r="B1037" s="70" t="s">
        <v>651</v>
      </c>
      <c r="C1037" s="71" t="s">
        <v>2415</v>
      </c>
      <c r="D1037" s="72" t="s">
        <v>32</v>
      </c>
      <c r="E1037" s="72">
        <v>80</v>
      </c>
      <c r="F1037" s="73">
        <v>1.25</v>
      </c>
      <c r="G1037" s="119">
        <v>1.35</v>
      </c>
      <c r="H1037" s="72"/>
      <c r="I103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37" s="2"/>
      <c r="K1037" s="45"/>
      <c r="T1037" s="2"/>
      <c r="IN1037"/>
      <c r="IO1037"/>
      <c r="IP1037"/>
      <c r="IQ1037"/>
      <c r="IR1037"/>
      <c r="IS1037"/>
      <c r="IT1037"/>
      <c r="IU1037"/>
      <c r="IV1037"/>
    </row>
    <row r="1038" spans="1:256" hidden="1" x14ac:dyDescent="0.25">
      <c r="A1038" s="155"/>
      <c r="B1038" s="149" t="s">
        <v>621</v>
      </c>
      <c r="C1038" s="150" t="s">
        <v>1465</v>
      </c>
      <c r="D1038" s="151" t="s">
        <v>32</v>
      </c>
      <c r="E1038" s="151">
        <v>80</v>
      </c>
      <c r="F1038" s="156">
        <v>1.2075</v>
      </c>
      <c r="G1038" s="157">
        <v>1.31</v>
      </c>
      <c r="H1038" s="151"/>
      <c r="I1038" s="152" t="s">
        <v>1807</v>
      </c>
      <c r="J1038" s="2"/>
      <c r="K1038" s="45"/>
      <c r="T1038" s="2"/>
      <c r="IN1038"/>
      <c r="IO1038"/>
      <c r="IP1038"/>
      <c r="IQ1038"/>
      <c r="IR1038"/>
      <c r="IS1038"/>
      <c r="IT1038"/>
      <c r="IU1038"/>
      <c r="IV1038"/>
    </row>
    <row r="1039" spans="1:256" hidden="1" x14ac:dyDescent="0.25">
      <c r="A1039" s="155"/>
      <c r="B1039" s="149" t="s">
        <v>670</v>
      </c>
      <c r="C1039" s="150" t="s">
        <v>1484</v>
      </c>
      <c r="D1039" s="151" t="s">
        <v>32</v>
      </c>
      <c r="E1039" s="151">
        <v>80</v>
      </c>
      <c r="F1039" s="156" t="e">
        <v>#N/A</v>
      </c>
      <c r="G1039" s="157" t="e">
        <v>#N/A</v>
      </c>
      <c r="H1039" s="151"/>
      <c r="I1039" s="152" t="s">
        <v>1807</v>
      </c>
      <c r="J1039" s="2"/>
      <c r="K1039" s="45"/>
      <c r="T1039" s="2"/>
      <c r="IN1039"/>
      <c r="IO1039"/>
      <c r="IP1039"/>
      <c r="IQ1039"/>
      <c r="IR1039"/>
      <c r="IS1039"/>
      <c r="IT1039"/>
      <c r="IU1039"/>
      <c r="IV1039"/>
    </row>
    <row r="1040" spans="1:256" x14ac:dyDescent="0.25">
      <c r="B1040" s="70" t="s">
        <v>652</v>
      </c>
      <c r="C1040" s="71" t="s">
        <v>2416</v>
      </c>
      <c r="D1040" s="72" t="s">
        <v>32</v>
      </c>
      <c r="E1040" s="72">
        <v>80</v>
      </c>
      <c r="F1040" s="73">
        <v>1.25</v>
      </c>
      <c r="G1040" s="119">
        <v>1.35</v>
      </c>
      <c r="H1040" s="72"/>
      <c r="I104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0" s="2"/>
      <c r="K1040" s="45"/>
      <c r="T1040" s="2"/>
      <c r="IN1040"/>
      <c r="IO1040"/>
      <c r="IP1040"/>
      <c r="IQ1040"/>
      <c r="IR1040"/>
      <c r="IS1040"/>
      <c r="IT1040"/>
      <c r="IU1040"/>
      <c r="IV1040"/>
    </row>
    <row r="1041" spans="1:256" x14ac:dyDescent="0.25">
      <c r="B1041" s="70" t="s">
        <v>653</v>
      </c>
      <c r="C1041" s="71" t="s">
        <v>2417</v>
      </c>
      <c r="D1041" s="72" t="s">
        <v>32</v>
      </c>
      <c r="E1041" s="72">
        <v>80</v>
      </c>
      <c r="F1041" s="73">
        <v>1.61</v>
      </c>
      <c r="G1041" s="119">
        <v>1.74</v>
      </c>
      <c r="H1041" s="72"/>
      <c r="I104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1" s="2"/>
      <c r="K1041" s="45"/>
      <c r="T1041" s="2"/>
      <c r="IN1041"/>
      <c r="IO1041"/>
      <c r="IP1041"/>
      <c r="IQ1041"/>
      <c r="IR1041"/>
      <c r="IS1041"/>
      <c r="IT1041"/>
      <c r="IU1041"/>
      <c r="IV1041"/>
    </row>
    <row r="1042" spans="1:256" hidden="1" x14ac:dyDescent="0.25">
      <c r="A1042" s="155"/>
      <c r="B1042" s="149" t="s">
        <v>659</v>
      </c>
      <c r="C1042" s="150" t="s">
        <v>1480</v>
      </c>
      <c r="D1042" s="151" t="s">
        <v>1260</v>
      </c>
      <c r="E1042" s="151">
        <v>50</v>
      </c>
      <c r="F1042" s="156" t="e">
        <v>#N/A</v>
      </c>
      <c r="G1042" s="157" t="e">
        <v>#N/A</v>
      </c>
      <c r="H1042" s="151"/>
      <c r="I1042" s="152" t="s">
        <v>1807</v>
      </c>
      <c r="J1042" s="2"/>
      <c r="K1042" s="45"/>
      <c r="T1042" s="2"/>
      <c r="IN1042"/>
      <c r="IO1042"/>
      <c r="IP1042"/>
      <c r="IQ1042"/>
      <c r="IR1042"/>
      <c r="IS1042"/>
      <c r="IT1042"/>
      <c r="IU1042"/>
      <c r="IV1042"/>
    </row>
    <row r="1043" spans="1:256" x14ac:dyDescent="0.25">
      <c r="B1043" s="70" t="s">
        <v>1254</v>
      </c>
      <c r="C1043" s="71" t="s">
        <v>1883</v>
      </c>
      <c r="D1043" s="72" t="s">
        <v>32</v>
      </c>
      <c r="E1043" s="72">
        <v>80</v>
      </c>
      <c r="F1043" s="73">
        <v>1.2075</v>
      </c>
      <c r="G1043" s="119">
        <v>1.31</v>
      </c>
      <c r="H1043" s="72"/>
      <c r="I104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3" s="2"/>
      <c r="K1043" s="45"/>
      <c r="T1043" s="2"/>
      <c r="IN1043"/>
      <c r="IO1043"/>
      <c r="IP1043"/>
      <c r="IQ1043"/>
      <c r="IR1043"/>
      <c r="IS1043"/>
      <c r="IT1043"/>
      <c r="IU1043"/>
      <c r="IV1043"/>
    </row>
    <row r="1044" spans="1:256" x14ac:dyDescent="0.25">
      <c r="B1044" s="70" t="s">
        <v>1253</v>
      </c>
      <c r="C1044" s="71" t="s">
        <v>2011</v>
      </c>
      <c r="D1044" s="72" t="s">
        <v>32</v>
      </c>
      <c r="E1044" s="72">
        <v>80</v>
      </c>
      <c r="F1044" s="73">
        <v>1.2075</v>
      </c>
      <c r="G1044" s="119">
        <v>1.31</v>
      </c>
      <c r="H1044" s="72"/>
      <c r="I104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4" s="2"/>
      <c r="K1044" s="45"/>
      <c r="T1044" s="2"/>
      <c r="IN1044"/>
      <c r="IO1044"/>
      <c r="IP1044"/>
      <c r="IQ1044"/>
      <c r="IR1044"/>
      <c r="IS1044"/>
      <c r="IT1044"/>
      <c r="IU1044"/>
      <c r="IV1044"/>
    </row>
    <row r="1045" spans="1:256" x14ac:dyDescent="0.25">
      <c r="B1045" s="70" t="s">
        <v>954</v>
      </c>
      <c r="C1045" s="71" t="s">
        <v>1459</v>
      </c>
      <c r="D1045" s="72" t="s">
        <v>32</v>
      </c>
      <c r="E1045" s="72">
        <v>80</v>
      </c>
      <c r="F1045" s="73">
        <v>0.83949999999999991</v>
      </c>
      <c r="G1045" s="119">
        <v>0.91</v>
      </c>
      <c r="H1045" s="72"/>
      <c r="I104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5" s="2"/>
      <c r="K1045" s="45"/>
      <c r="T1045" s="2"/>
      <c r="IN1045"/>
      <c r="IO1045"/>
      <c r="IP1045"/>
      <c r="IQ1045"/>
      <c r="IR1045"/>
      <c r="IS1045"/>
      <c r="IT1045"/>
      <c r="IU1045"/>
      <c r="IV1045"/>
    </row>
    <row r="1046" spans="1:256" hidden="1" x14ac:dyDescent="0.25">
      <c r="A1046" s="155"/>
      <c r="B1046" s="149" t="s">
        <v>676</v>
      </c>
      <c r="C1046" s="150" t="s">
        <v>1485</v>
      </c>
      <c r="D1046" s="151" t="s">
        <v>32</v>
      </c>
      <c r="E1046" s="151">
        <v>80</v>
      </c>
      <c r="F1046" s="156" t="e">
        <v>#N/A</v>
      </c>
      <c r="G1046" s="157" t="e">
        <v>#N/A</v>
      </c>
      <c r="H1046" s="151"/>
      <c r="I1046" s="152" t="s">
        <v>1807</v>
      </c>
      <c r="J1046" s="2"/>
      <c r="K1046" s="45"/>
      <c r="T1046" s="2"/>
      <c r="IN1046"/>
      <c r="IO1046"/>
      <c r="IP1046"/>
      <c r="IQ1046"/>
      <c r="IR1046"/>
      <c r="IS1046"/>
      <c r="IT1046"/>
      <c r="IU1046"/>
      <c r="IV1046"/>
    </row>
    <row r="1047" spans="1:256" x14ac:dyDescent="0.25">
      <c r="B1047" s="70" t="s">
        <v>692</v>
      </c>
      <c r="C1047" s="71" t="s">
        <v>2418</v>
      </c>
      <c r="D1047" s="72" t="s">
        <v>32</v>
      </c>
      <c r="E1047" s="72">
        <v>80</v>
      </c>
      <c r="F1047" s="73">
        <v>1.2075</v>
      </c>
      <c r="G1047" s="119">
        <v>1.31</v>
      </c>
      <c r="H1047" s="72"/>
      <c r="I104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7" s="2"/>
      <c r="K1047" s="45"/>
      <c r="T1047" s="2"/>
      <c r="IN1047"/>
      <c r="IO1047"/>
      <c r="IP1047"/>
      <c r="IQ1047"/>
      <c r="IR1047"/>
      <c r="IS1047"/>
      <c r="IT1047"/>
      <c r="IU1047"/>
      <c r="IV1047"/>
    </row>
    <row r="1048" spans="1:256" x14ac:dyDescent="0.25">
      <c r="B1048" s="70" t="s">
        <v>1114</v>
      </c>
      <c r="C1048" s="71" t="s">
        <v>1884</v>
      </c>
      <c r="D1048" s="72" t="s">
        <v>41</v>
      </c>
      <c r="E1048" s="72">
        <v>50</v>
      </c>
      <c r="F1048" s="73">
        <v>4.0299999999999994</v>
      </c>
      <c r="G1048" s="119">
        <v>4.34</v>
      </c>
      <c r="H1048" s="72"/>
      <c r="I104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8" s="2"/>
      <c r="K1048" s="45"/>
      <c r="T1048" s="2"/>
      <c r="IN1048"/>
      <c r="IO1048"/>
      <c r="IP1048"/>
      <c r="IQ1048"/>
      <c r="IR1048"/>
      <c r="IS1048"/>
      <c r="IT1048"/>
      <c r="IU1048"/>
      <c r="IV1048"/>
    </row>
    <row r="1049" spans="1:256" x14ac:dyDescent="0.25">
      <c r="B1049" s="70" t="s">
        <v>1115</v>
      </c>
      <c r="C1049" s="71" t="s">
        <v>1885</v>
      </c>
      <c r="D1049" s="72" t="s">
        <v>41</v>
      </c>
      <c r="E1049" s="72">
        <v>50</v>
      </c>
      <c r="F1049" s="73">
        <v>4.0299999999999994</v>
      </c>
      <c r="G1049" s="119">
        <v>4.34</v>
      </c>
      <c r="H1049" s="72"/>
      <c r="I104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49" s="2"/>
      <c r="K1049" s="45"/>
      <c r="T1049" s="2"/>
      <c r="IN1049"/>
      <c r="IO1049"/>
      <c r="IP1049"/>
      <c r="IQ1049"/>
      <c r="IR1049"/>
      <c r="IS1049"/>
      <c r="IT1049"/>
      <c r="IU1049"/>
      <c r="IV1049"/>
    </row>
    <row r="1050" spans="1:256" hidden="1" x14ac:dyDescent="0.25">
      <c r="A1050" s="155"/>
      <c r="B1050" s="149" t="s">
        <v>1251</v>
      </c>
      <c r="C1050" s="150" t="s">
        <v>1486</v>
      </c>
      <c r="D1050" s="151" t="s">
        <v>1259</v>
      </c>
      <c r="E1050" s="151">
        <v>75</v>
      </c>
      <c r="F1050" s="156" t="e">
        <v>#N/A</v>
      </c>
      <c r="G1050" s="157" t="e">
        <v>#N/A</v>
      </c>
      <c r="H1050" s="151"/>
      <c r="I1050" s="152" t="s">
        <v>1807</v>
      </c>
      <c r="J1050" s="2"/>
      <c r="K1050" s="45"/>
      <c r="T1050" s="2"/>
      <c r="IN1050"/>
      <c r="IO1050"/>
      <c r="IP1050"/>
      <c r="IQ1050"/>
      <c r="IR1050"/>
      <c r="IS1050"/>
      <c r="IT1050"/>
      <c r="IU1050"/>
      <c r="IV1050"/>
    </row>
    <row r="1051" spans="1:256" x14ac:dyDescent="0.25">
      <c r="B1051" s="70" t="s">
        <v>693</v>
      </c>
      <c r="C1051" s="71" t="s">
        <v>2419</v>
      </c>
      <c r="D1051" s="72" t="s">
        <v>32</v>
      </c>
      <c r="E1051" s="72">
        <v>80</v>
      </c>
      <c r="F1051" s="73">
        <v>1.33</v>
      </c>
      <c r="G1051" s="119">
        <v>1.44</v>
      </c>
      <c r="H1051" s="72"/>
      <c r="I105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1" s="2"/>
      <c r="K1051" s="45"/>
      <c r="T1051" s="2"/>
      <c r="IN1051"/>
      <c r="IO1051"/>
      <c r="IP1051"/>
      <c r="IQ1051"/>
      <c r="IR1051"/>
      <c r="IS1051"/>
      <c r="IT1051"/>
      <c r="IU1051"/>
      <c r="IV1051"/>
    </row>
    <row r="1052" spans="1:256" x14ac:dyDescent="0.25">
      <c r="B1052" s="70" t="s">
        <v>712</v>
      </c>
      <c r="C1052" s="71" t="s">
        <v>2420</v>
      </c>
      <c r="D1052" s="72" t="s">
        <v>32</v>
      </c>
      <c r="E1052" s="72">
        <v>80</v>
      </c>
      <c r="F1052" s="73">
        <v>1.4375</v>
      </c>
      <c r="G1052" s="119">
        <v>1.5456989247311828</v>
      </c>
      <c r="H1052" s="72"/>
      <c r="I105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2" s="2"/>
      <c r="K1052" s="45"/>
      <c r="T1052" s="2"/>
      <c r="IN1052"/>
      <c r="IO1052"/>
      <c r="IP1052"/>
      <c r="IQ1052"/>
      <c r="IR1052"/>
      <c r="IS1052"/>
      <c r="IT1052"/>
      <c r="IU1052"/>
      <c r="IV1052"/>
    </row>
    <row r="1053" spans="1:256" x14ac:dyDescent="0.25">
      <c r="B1053" s="70" t="s">
        <v>696</v>
      </c>
      <c r="C1053" s="71" t="s">
        <v>2421</v>
      </c>
      <c r="D1053" s="72" t="s">
        <v>32</v>
      </c>
      <c r="E1053" s="72">
        <v>80</v>
      </c>
      <c r="F1053" s="73">
        <v>1.4375</v>
      </c>
      <c r="G1053" s="119">
        <v>1.5456989247311828</v>
      </c>
      <c r="H1053" s="72"/>
      <c r="I105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3" s="2"/>
      <c r="K1053" s="45"/>
      <c r="T1053" s="2"/>
      <c r="IN1053"/>
      <c r="IO1053"/>
      <c r="IP1053"/>
      <c r="IQ1053"/>
      <c r="IR1053"/>
      <c r="IS1053"/>
      <c r="IT1053"/>
      <c r="IU1053"/>
      <c r="IV1053"/>
    </row>
    <row r="1054" spans="1:256" x14ac:dyDescent="0.25">
      <c r="B1054" s="70" t="s">
        <v>697</v>
      </c>
      <c r="C1054" s="71" t="s">
        <v>2422</v>
      </c>
      <c r="D1054" s="72" t="s">
        <v>32</v>
      </c>
      <c r="E1054" s="72">
        <v>80</v>
      </c>
      <c r="F1054" s="73">
        <v>1.4375</v>
      </c>
      <c r="G1054" s="119">
        <v>1.5456989247311828</v>
      </c>
      <c r="H1054" s="72"/>
      <c r="I105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4" s="2"/>
      <c r="K1054" s="45"/>
      <c r="T1054" s="2"/>
      <c r="IN1054"/>
      <c r="IO1054"/>
      <c r="IP1054"/>
      <c r="IQ1054"/>
      <c r="IR1054"/>
      <c r="IS1054"/>
      <c r="IT1054"/>
      <c r="IU1054"/>
      <c r="IV1054"/>
    </row>
    <row r="1055" spans="1:256" x14ac:dyDescent="0.25">
      <c r="B1055" s="70" t="s">
        <v>1684</v>
      </c>
      <c r="C1055" s="71" t="s">
        <v>2012</v>
      </c>
      <c r="D1055" s="72" t="s">
        <v>32</v>
      </c>
      <c r="E1055" s="72">
        <v>80</v>
      </c>
      <c r="F1055" s="73">
        <v>1.44</v>
      </c>
      <c r="G1055" s="119">
        <v>1.55</v>
      </c>
      <c r="H1055" s="72"/>
      <c r="I105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5" s="2"/>
      <c r="K1055" s="45"/>
      <c r="T1055" s="2"/>
      <c r="IN1055"/>
      <c r="IO1055"/>
      <c r="IP1055"/>
      <c r="IQ1055"/>
      <c r="IR1055"/>
      <c r="IS1055"/>
      <c r="IT1055"/>
      <c r="IU1055"/>
      <c r="IV1055"/>
    </row>
    <row r="1056" spans="1:256" x14ac:dyDescent="0.25">
      <c r="B1056" s="70" t="s">
        <v>698</v>
      </c>
      <c r="C1056" s="71" t="s">
        <v>2423</v>
      </c>
      <c r="D1056" s="72" t="s">
        <v>32</v>
      </c>
      <c r="E1056" s="72">
        <v>80</v>
      </c>
      <c r="F1056" s="73">
        <v>1.4375</v>
      </c>
      <c r="G1056" s="119">
        <v>1.5456989247311828</v>
      </c>
      <c r="H1056" s="72"/>
      <c r="I105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6" s="2"/>
      <c r="K1056" s="45"/>
      <c r="T1056" s="2"/>
      <c r="IN1056"/>
      <c r="IO1056"/>
      <c r="IP1056"/>
      <c r="IQ1056"/>
      <c r="IR1056"/>
      <c r="IS1056"/>
      <c r="IT1056"/>
      <c r="IU1056"/>
      <c r="IV1056"/>
    </row>
    <row r="1057" spans="1:256" x14ac:dyDescent="0.25">
      <c r="B1057" s="70" t="s">
        <v>699</v>
      </c>
      <c r="C1057" s="71" t="s">
        <v>2424</v>
      </c>
      <c r="D1057" s="72" t="s">
        <v>32</v>
      </c>
      <c r="E1057" s="72">
        <v>80</v>
      </c>
      <c r="F1057" s="73">
        <v>1.4375</v>
      </c>
      <c r="G1057" s="119">
        <v>1.5456989247311828</v>
      </c>
      <c r="H1057" s="72"/>
      <c r="I105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7" s="2"/>
      <c r="K1057" s="45"/>
      <c r="T1057" s="2"/>
      <c r="IN1057"/>
      <c r="IO1057"/>
      <c r="IP1057"/>
      <c r="IQ1057"/>
      <c r="IR1057"/>
      <c r="IS1057"/>
      <c r="IT1057"/>
      <c r="IU1057"/>
      <c r="IV1057"/>
    </row>
    <row r="1058" spans="1:256" x14ac:dyDescent="0.25">
      <c r="B1058" s="70" t="s">
        <v>702</v>
      </c>
      <c r="C1058" s="71" t="s">
        <v>2425</v>
      </c>
      <c r="D1058" s="72" t="s">
        <v>32</v>
      </c>
      <c r="E1058" s="72">
        <v>80</v>
      </c>
      <c r="F1058" s="73">
        <v>1.4375</v>
      </c>
      <c r="G1058" s="119">
        <v>1.5456989247311828</v>
      </c>
      <c r="H1058" s="72"/>
      <c r="I105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8" s="2"/>
      <c r="K1058" s="45"/>
      <c r="T1058" s="2"/>
      <c r="IN1058"/>
      <c r="IO1058"/>
      <c r="IP1058"/>
      <c r="IQ1058"/>
      <c r="IR1058"/>
      <c r="IS1058"/>
      <c r="IT1058"/>
      <c r="IU1058"/>
      <c r="IV1058"/>
    </row>
    <row r="1059" spans="1:256" x14ac:dyDescent="0.25">
      <c r="B1059" s="70" t="s">
        <v>703</v>
      </c>
      <c r="C1059" s="71" t="s">
        <v>2426</v>
      </c>
      <c r="D1059" s="72" t="s">
        <v>32</v>
      </c>
      <c r="E1059" s="72">
        <v>80</v>
      </c>
      <c r="F1059" s="73">
        <v>1.4375</v>
      </c>
      <c r="G1059" s="119">
        <v>1.5456989247311828</v>
      </c>
      <c r="H1059" s="72"/>
      <c r="I105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59" s="2"/>
      <c r="K1059" s="45"/>
      <c r="T1059" s="2"/>
      <c r="IN1059"/>
      <c r="IO1059"/>
      <c r="IP1059"/>
      <c r="IQ1059"/>
      <c r="IR1059"/>
      <c r="IS1059"/>
      <c r="IT1059"/>
      <c r="IU1059"/>
      <c r="IV1059"/>
    </row>
    <row r="1060" spans="1:256" x14ac:dyDescent="0.25">
      <c r="B1060" s="70" t="s">
        <v>704</v>
      </c>
      <c r="C1060" s="71" t="s">
        <v>2427</v>
      </c>
      <c r="D1060" s="72" t="s">
        <v>32</v>
      </c>
      <c r="E1060" s="72">
        <v>80</v>
      </c>
      <c r="F1060" s="73">
        <v>1.4375</v>
      </c>
      <c r="G1060" s="119">
        <v>1.5456989247311828</v>
      </c>
      <c r="H1060" s="72"/>
      <c r="I106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0" s="2"/>
      <c r="K1060" s="45"/>
      <c r="T1060" s="2"/>
      <c r="IN1060"/>
      <c r="IO1060"/>
      <c r="IP1060"/>
      <c r="IQ1060"/>
      <c r="IR1060"/>
      <c r="IS1060"/>
      <c r="IT1060"/>
      <c r="IU1060"/>
      <c r="IV1060"/>
    </row>
    <row r="1061" spans="1:256" x14ac:dyDescent="0.25">
      <c r="B1061" s="70" t="s">
        <v>705</v>
      </c>
      <c r="C1061" s="71" t="s">
        <v>2428</v>
      </c>
      <c r="D1061" s="72" t="s">
        <v>32</v>
      </c>
      <c r="E1061" s="72">
        <v>80</v>
      </c>
      <c r="F1061" s="73">
        <v>1.4375</v>
      </c>
      <c r="G1061" s="119">
        <v>1.5456989247311828</v>
      </c>
      <c r="H1061" s="72"/>
      <c r="I106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1" s="2"/>
      <c r="K1061" s="45"/>
      <c r="T1061" s="2"/>
      <c r="IN1061"/>
      <c r="IO1061"/>
      <c r="IP1061"/>
      <c r="IQ1061"/>
      <c r="IR1061"/>
      <c r="IS1061"/>
      <c r="IT1061"/>
      <c r="IU1061"/>
      <c r="IV1061"/>
    </row>
    <row r="1062" spans="1:256" x14ac:dyDescent="0.25">
      <c r="B1062" s="70" t="s">
        <v>1788</v>
      </c>
      <c r="C1062" s="71" t="s">
        <v>2013</v>
      </c>
      <c r="D1062" s="72" t="s">
        <v>32</v>
      </c>
      <c r="E1062" s="72">
        <v>80</v>
      </c>
      <c r="F1062" s="73">
        <v>1.4375</v>
      </c>
      <c r="G1062" s="119">
        <v>1.5456989247311828</v>
      </c>
      <c r="H1062" s="72"/>
      <c r="I106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2" s="2"/>
      <c r="K1062" s="45"/>
      <c r="T1062" s="2"/>
      <c r="IN1062"/>
      <c r="IO1062"/>
      <c r="IP1062"/>
      <c r="IQ1062"/>
      <c r="IR1062"/>
      <c r="IS1062"/>
      <c r="IT1062"/>
      <c r="IU1062"/>
      <c r="IV1062"/>
    </row>
    <row r="1063" spans="1:256" x14ac:dyDescent="0.25">
      <c r="B1063" s="70" t="s">
        <v>706</v>
      </c>
      <c r="C1063" s="71" t="s">
        <v>2429</v>
      </c>
      <c r="D1063" s="72" t="s">
        <v>32</v>
      </c>
      <c r="E1063" s="72">
        <v>80</v>
      </c>
      <c r="F1063" s="73">
        <v>1.4375</v>
      </c>
      <c r="G1063" s="119">
        <v>1.5456989247311828</v>
      </c>
      <c r="H1063" s="72"/>
      <c r="I106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3" s="2"/>
      <c r="K1063" s="45"/>
      <c r="T1063" s="2"/>
      <c r="IN1063"/>
      <c r="IO1063"/>
      <c r="IP1063"/>
      <c r="IQ1063"/>
      <c r="IR1063"/>
      <c r="IS1063"/>
      <c r="IT1063"/>
      <c r="IU1063"/>
      <c r="IV1063"/>
    </row>
    <row r="1064" spans="1:256" hidden="1" x14ac:dyDescent="0.25">
      <c r="A1064" s="155"/>
      <c r="B1064" s="149" t="s">
        <v>837</v>
      </c>
      <c r="C1064" s="150" t="s">
        <v>1487</v>
      </c>
      <c r="D1064" s="151" t="s">
        <v>32</v>
      </c>
      <c r="E1064" s="151">
        <v>80</v>
      </c>
      <c r="F1064" s="156" t="e">
        <v>#N/A</v>
      </c>
      <c r="G1064" s="157" t="e">
        <v>#N/A</v>
      </c>
      <c r="H1064" s="151"/>
      <c r="I1064" s="152" t="s">
        <v>1807</v>
      </c>
      <c r="J1064" s="2"/>
      <c r="K1064" s="45"/>
      <c r="T1064" s="2"/>
      <c r="IN1064"/>
      <c r="IO1064"/>
      <c r="IP1064"/>
      <c r="IQ1064"/>
      <c r="IR1064"/>
      <c r="IS1064"/>
      <c r="IT1064"/>
      <c r="IU1064"/>
      <c r="IV1064"/>
    </row>
    <row r="1065" spans="1:256" x14ac:dyDescent="0.25">
      <c r="B1065" s="70" t="s">
        <v>707</v>
      </c>
      <c r="C1065" s="71" t="s">
        <v>2430</v>
      </c>
      <c r="D1065" s="72" t="s">
        <v>32</v>
      </c>
      <c r="E1065" s="72">
        <v>80</v>
      </c>
      <c r="F1065" s="73">
        <v>1.4375</v>
      </c>
      <c r="G1065" s="119">
        <v>1.5456989247311828</v>
      </c>
      <c r="H1065" s="72"/>
      <c r="I106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5" s="2"/>
      <c r="K1065" s="45"/>
      <c r="T1065" s="2"/>
      <c r="IN1065"/>
      <c r="IO1065"/>
      <c r="IP1065"/>
      <c r="IQ1065"/>
      <c r="IR1065"/>
      <c r="IS1065"/>
      <c r="IT1065"/>
      <c r="IU1065"/>
      <c r="IV1065"/>
    </row>
    <row r="1066" spans="1:256" x14ac:dyDescent="0.25">
      <c r="B1066" s="70" t="s">
        <v>709</v>
      </c>
      <c r="C1066" s="71" t="s">
        <v>2431</v>
      </c>
      <c r="D1066" s="72" t="s">
        <v>32</v>
      </c>
      <c r="E1066" s="72">
        <v>80</v>
      </c>
      <c r="F1066" s="73">
        <v>1.4375</v>
      </c>
      <c r="G1066" s="119">
        <v>1.5456989247311828</v>
      </c>
      <c r="H1066" s="72"/>
      <c r="I106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6" s="2"/>
      <c r="K1066" s="45"/>
      <c r="T1066" s="2"/>
      <c r="IN1066"/>
      <c r="IO1066"/>
      <c r="IP1066"/>
      <c r="IQ1066"/>
      <c r="IR1066"/>
      <c r="IS1066"/>
      <c r="IT1066"/>
      <c r="IU1066"/>
      <c r="IV1066"/>
    </row>
    <row r="1067" spans="1:256" x14ac:dyDescent="0.25">
      <c r="B1067" s="70" t="s">
        <v>711</v>
      </c>
      <c r="C1067" s="71" t="s">
        <v>2432</v>
      </c>
      <c r="D1067" s="72" t="s">
        <v>32</v>
      </c>
      <c r="E1067" s="72">
        <v>80</v>
      </c>
      <c r="F1067" s="73">
        <v>1.4375</v>
      </c>
      <c r="G1067" s="119">
        <v>1.5456989247311828</v>
      </c>
      <c r="H1067" s="72"/>
      <c r="I106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7" s="2"/>
      <c r="K1067" s="45"/>
      <c r="T1067" s="2"/>
      <c r="IN1067"/>
      <c r="IO1067"/>
      <c r="IP1067"/>
      <c r="IQ1067"/>
      <c r="IR1067"/>
      <c r="IS1067"/>
      <c r="IT1067"/>
      <c r="IU1067"/>
      <c r="IV1067"/>
    </row>
    <row r="1068" spans="1:256" x14ac:dyDescent="0.25">
      <c r="B1068" s="70" t="s">
        <v>695</v>
      </c>
      <c r="C1068" s="71" t="s">
        <v>2433</v>
      </c>
      <c r="D1068" s="72" t="s">
        <v>32</v>
      </c>
      <c r="E1068" s="72">
        <v>80</v>
      </c>
      <c r="F1068" s="73">
        <v>1.2075</v>
      </c>
      <c r="G1068" s="119">
        <v>1.31</v>
      </c>
      <c r="H1068" s="72"/>
      <c r="I106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68" s="2"/>
      <c r="K1068" s="45"/>
      <c r="T1068" s="2"/>
      <c r="IN1068"/>
      <c r="IO1068"/>
      <c r="IP1068"/>
      <c r="IQ1068"/>
      <c r="IR1068"/>
      <c r="IS1068"/>
      <c r="IT1068"/>
      <c r="IU1068"/>
      <c r="IV1068"/>
    </row>
    <row r="1069" spans="1:256" hidden="1" x14ac:dyDescent="0.25">
      <c r="A1069" s="155"/>
      <c r="B1069" s="149" t="s">
        <v>842</v>
      </c>
      <c r="C1069" s="150" t="s">
        <v>1489</v>
      </c>
      <c r="D1069" s="151" t="s">
        <v>32</v>
      </c>
      <c r="E1069" s="151">
        <v>80</v>
      </c>
      <c r="F1069" s="156" t="e">
        <v>#N/A</v>
      </c>
      <c r="G1069" s="157" t="e">
        <v>#N/A</v>
      </c>
      <c r="H1069" s="151"/>
      <c r="I1069" s="152" t="s">
        <v>1807</v>
      </c>
      <c r="J1069" s="2"/>
      <c r="K1069" s="45"/>
      <c r="T1069" s="2"/>
      <c r="IN1069"/>
      <c r="IO1069"/>
      <c r="IP1069"/>
      <c r="IQ1069"/>
      <c r="IR1069"/>
      <c r="IS1069"/>
      <c r="IT1069"/>
      <c r="IU1069"/>
      <c r="IV1069"/>
    </row>
    <row r="1070" spans="1:256" x14ac:dyDescent="0.25">
      <c r="B1070" s="70" t="s">
        <v>694</v>
      </c>
      <c r="C1070" s="71" t="s">
        <v>2434</v>
      </c>
      <c r="D1070" s="72" t="s">
        <v>32</v>
      </c>
      <c r="E1070" s="72">
        <v>80</v>
      </c>
      <c r="F1070" s="73">
        <v>1.33</v>
      </c>
      <c r="G1070" s="119">
        <v>1.44</v>
      </c>
      <c r="H1070" s="72"/>
      <c r="I107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0" s="2"/>
      <c r="K1070" s="45"/>
      <c r="T1070" s="2"/>
      <c r="IN1070"/>
      <c r="IO1070"/>
      <c r="IP1070"/>
      <c r="IQ1070"/>
      <c r="IR1070"/>
      <c r="IS1070"/>
      <c r="IT1070"/>
      <c r="IU1070"/>
      <c r="IV1070"/>
    </row>
    <row r="1071" spans="1:256" s="165" customFormat="1" x14ac:dyDescent="0.25">
      <c r="A1071" s="163"/>
      <c r="B1071" s="70" t="s">
        <v>622</v>
      </c>
      <c r="C1071" s="71" t="s">
        <v>2014</v>
      </c>
      <c r="D1071" s="72" t="s">
        <v>1260</v>
      </c>
      <c r="E1071" s="72">
        <v>50</v>
      </c>
      <c r="F1071" s="73">
        <v>2.0699999999999998</v>
      </c>
      <c r="G1071" s="119">
        <v>2.225806451612903</v>
      </c>
      <c r="H1071" s="72"/>
      <c r="I107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1" s="163"/>
      <c r="K1071" s="164"/>
      <c r="L1071" s="163"/>
      <c r="M1071" s="163"/>
      <c r="N1071" s="163"/>
      <c r="O1071" s="163"/>
      <c r="P1071" s="163"/>
      <c r="Q1071" s="163"/>
      <c r="R1071" s="163"/>
      <c r="S1071" s="163"/>
      <c r="T1071" s="163"/>
      <c r="U1071" s="163"/>
      <c r="V1071" s="163"/>
      <c r="W1071" s="163"/>
      <c r="X1071" s="163"/>
      <c r="Y1071" s="163"/>
      <c r="Z1071" s="163"/>
      <c r="AA1071" s="163"/>
      <c r="AB1071" s="163"/>
      <c r="AC1071" s="163"/>
      <c r="AD1071" s="163"/>
      <c r="AE1071" s="163"/>
      <c r="AF1071" s="163"/>
      <c r="AG1071" s="163"/>
      <c r="AH1071" s="163"/>
      <c r="AI1071" s="163"/>
      <c r="AJ1071" s="163"/>
      <c r="AK1071" s="163"/>
      <c r="AL1071" s="163"/>
      <c r="AM1071" s="163"/>
      <c r="AN1071" s="163"/>
      <c r="AO1071" s="163"/>
      <c r="AP1071" s="163"/>
      <c r="AQ1071" s="163"/>
      <c r="AR1071" s="163"/>
      <c r="AS1071" s="163"/>
      <c r="AT1071" s="163"/>
      <c r="AU1071" s="163"/>
      <c r="AV1071" s="163"/>
      <c r="AW1071" s="163"/>
      <c r="AX1071" s="163"/>
      <c r="AY1071" s="163"/>
      <c r="AZ1071" s="163"/>
      <c r="BA1071" s="163"/>
      <c r="BB1071" s="163"/>
      <c r="BC1071" s="163"/>
      <c r="BD1071" s="163"/>
      <c r="BE1071" s="163"/>
      <c r="BF1071" s="163"/>
      <c r="BG1071" s="163"/>
      <c r="BH1071" s="163"/>
      <c r="BI1071" s="163"/>
      <c r="BJ1071" s="163"/>
      <c r="BK1071" s="163"/>
      <c r="BL1071" s="163"/>
      <c r="BM1071" s="163"/>
      <c r="BN1071" s="163"/>
      <c r="BO1071" s="163"/>
      <c r="BP1071" s="163"/>
      <c r="BQ1071" s="163"/>
      <c r="BR1071" s="163"/>
      <c r="BS1071" s="163"/>
      <c r="BT1071" s="163"/>
      <c r="BU1071" s="163"/>
      <c r="BV1071" s="163"/>
      <c r="BW1071" s="163"/>
      <c r="BX1071" s="163"/>
      <c r="BY1071" s="163"/>
      <c r="BZ1071" s="163"/>
      <c r="CA1071" s="163"/>
      <c r="CB1071" s="163"/>
      <c r="CC1071" s="163"/>
      <c r="CD1071" s="163"/>
      <c r="CE1071" s="163"/>
      <c r="CF1071" s="163"/>
      <c r="CG1071" s="163"/>
      <c r="CH1071" s="163"/>
      <c r="CI1071" s="163"/>
      <c r="CJ1071" s="163"/>
      <c r="CK1071" s="163"/>
      <c r="CL1071" s="163"/>
      <c r="CM1071" s="163"/>
      <c r="CN1071" s="163"/>
      <c r="CO1071" s="163"/>
      <c r="CP1071" s="163"/>
      <c r="CQ1071" s="163"/>
      <c r="CR1071" s="163"/>
      <c r="CS1071" s="163"/>
      <c r="CT1071" s="163"/>
      <c r="CU1071" s="163"/>
      <c r="CV1071" s="163"/>
      <c r="CW1071" s="163"/>
      <c r="CX1071" s="163"/>
      <c r="CY1071" s="163"/>
      <c r="CZ1071" s="163"/>
      <c r="DA1071" s="163"/>
      <c r="DB1071" s="163"/>
      <c r="DC1071" s="163"/>
      <c r="DD1071" s="163"/>
      <c r="DE1071" s="163"/>
      <c r="DF1071" s="163"/>
      <c r="DG1071" s="163"/>
      <c r="DH1071" s="163"/>
      <c r="DI1071" s="163"/>
      <c r="DJ1071" s="163"/>
      <c r="DK1071" s="163"/>
      <c r="DL1071" s="163"/>
      <c r="DM1071" s="163"/>
      <c r="DN1071" s="163"/>
      <c r="DO1071" s="163"/>
      <c r="DP1071" s="163"/>
      <c r="DQ1071" s="163"/>
      <c r="DR1071" s="163"/>
      <c r="DS1071" s="163"/>
      <c r="DT1071" s="163"/>
      <c r="DU1071" s="163"/>
      <c r="DV1071" s="163"/>
      <c r="DW1071" s="163"/>
      <c r="DX1071" s="163"/>
      <c r="DY1071" s="163"/>
      <c r="DZ1071" s="163"/>
      <c r="EA1071" s="163"/>
      <c r="EB1071" s="163"/>
      <c r="EC1071" s="163"/>
      <c r="ED1071" s="163"/>
      <c r="EE1071" s="163"/>
      <c r="EF1071" s="163"/>
      <c r="EG1071" s="163"/>
      <c r="EH1071" s="163"/>
      <c r="EI1071" s="163"/>
      <c r="EJ1071" s="163"/>
      <c r="EK1071" s="163"/>
      <c r="EL1071" s="163"/>
      <c r="EM1071" s="163"/>
      <c r="EN1071" s="163"/>
      <c r="EO1071" s="163"/>
      <c r="EP1071" s="163"/>
      <c r="EQ1071" s="163"/>
      <c r="ER1071" s="163"/>
      <c r="ES1071" s="163"/>
      <c r="ET1071" s="163"/>
      <c r="EU1071" s="163"/>
      <c r="EV1071" s="163"/>
      <c r="EW1071" s="163"/>
      <c r="EX1071" s="163"/>
      <c r="EY1071" s="163"/>
      <c r="EZ1071" s="163"/>
      <c r="FA1071" s="163"/>
      <c r="FB1071" s="163"/>
      <c r="FC1071" s="163"/>
      <c r="FD1071" s="163"/>
      <c r="FE1071" s="163"/>
      <c r="FF1071" s="163"/>
      <c r="FG1071" s="163"/>
      <c r="FH1071" s="163"/>
      <c r="FI1071" s="163"/>
      <c r="FJ1071" s="163"/>
      <c r="FK1071" s="163"/>
      <c r="FL1071" s="163"/>
      <c r="FM1071" s="163"/>
      <c r="FN1071" s="163"/>
      <c r="FO1071" s="163"/>
      <c r="FP1071" s="163"/>
      <c r="FQ1071" s="163"/>
      <c r="FR1071" s="163"/>
      <c r="FS1071" s="163"/>
      <c r="FT1071" s="163"/>
      <c r="FU1071" s="163"/>
      <c r="FV1071" s="163"/>
      <c r="FW1071" s="163"/>
      <c r="FX1071" s="163"/>
      <c r="FY1071" s="163"/>
      <c r="FZ1071" s="163"/>
      <c r="GA1071" s="163"/>
      <c r="GB1071" s="163"/>
      <c r="GC1071" s="163"/>
      <c r="GD1071" s="163"/>
      <c r="GE1071" s="163"/>
      <c r="GF1071" s="163"/>
      <c r="GG1071" s="163"/>
      <c r="GH1071" s="163"/>
      <c r="GI1071" s="163"/>
      <c r="GJ1071" s="163"/>
      <c r="GK1071" s="163"/>
      <c r="GL1071" s="163"/>
      <c r="GM1071" s="163"/>
      <c r="GN1071" s="163"/>
      <c r="GO1071" s="163"/>
      <c r="GP1071" s="163"/>
      <c r="GQ1071" s="163"/>
      <c r="GR1071" s="163"/>
      <c r="GS1071" s="163"/>
      <c r="GT1071" s="163"/>
      <c r="GU1071" s="163"/>
      <c r="GV1071" s="163"/>
      <c r="GW1071" s="163"/>
      <c r="GX1071" s="163"/>
      <c r="GY1071" s="163"/>
      <c r="GZ1071" s="163"/>
      <c r="HA1071" s="163"/>
      <c r="HB1071" s="163"/>
      <c r="HC1071" s="163"/>
      <c r="HD1071" s="163"/>
      <c r="HE1071" s="163"/>
      <c r="HF1071" s="163"/>
      <c r="HG1071" s="163"/>
      <c r="HH1071" s="163"/>
      <c r="HI1071" s="163"/>
      <c r="HJ1071" s="163"/>
      <c r="HK1071" s="163"/>
      <c r="HL1071" s="163"/>
      <c r="HM1071" s="163"/>
      <c r="HN1071" s="163"/>
      <c r="HO1071" s="163"/>
      <c r="HP1071" s="163"/>
      <c r="HQ1071" s="163"/>
      <c r="HR1071" s="163"/>
      <c r="HS1071" s="163"/>
      <c r="HT1071" s="163"/>
      <c r="HU1071" s="163"/>
      <c r="HV1071" s="163"/>
      <c r="HW1071" s="163"/>
      <c r="HX1071" s="163"/>
      <c r="HY1071" s="163"/>
      <c r="HZ1071" s="163"/>
      <c r="IA1071" s="163"/>
      <c r="IB1071" s="163"/>
      <c r="IC1071" s="163"/>
      <c r="ID1071" s="163"/>
      <c r="IE1071" s="163"/>
      <c r="IF1071" s="163"/>
      <c r="IG1071" s="163"/>
      <c r="IH1071" s="163"/>
      <c r="II1071" s="163"/>
      <c r="IJ1071" s="163"/>
      <c r="IK1071" s="163"/>
      <c r="IL1071" s="163"/>
      <c r="IM1071" s="163"/>
    </row>
    <row r="1072" spans="1:256" x14ac:dyDescent="0.25">
      <c r="B1072" s="70" t="s">
        <v>886</v>
      </c>
      <c r="C1072" s="71" t="s">
        <v>2435</v>
      </c>
      <c r="D1072" s="72" t="s">
        <v>32</v>
      </c>
      <c r="E1072" s="72">
        <v>80</v>
      </c>
      <c r="F1072" s="73">
        <v>0.97749999999999992</v>
      </c>
      <c r="G1072" s="119">
        <v>1.06</v>
      </c>
      <c r="H1072" s="72"/>
      <c r="I107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2" s="2"/>
      <c r="K1072" s="45"/>
      <c r="T1072" s="2"/>
      <c r="IN1072"/>
      <c r="IO1072"/>
      <c r="IP1072"/>
      <c r="IQ1072"/>
      <c r="IR1072"/>
      <c r="IS1072"/>
      <c r="IT1072"/>
      <c r="IU1072"/>
      <c r="IV1072"/>
    </row>
    <row r="1073" spans="1:256" x14ac:dyDescent="0.25">
      <c r="B1073" s="70" t="s">
        <v>887</v>
      </c>
      <c r="C1073" s="71" t="s">
        <v>2436</v>
      </c>
      <c r="D1073" s="72" t="s">
        <v>32</v>
      </c>
      <c r="E1073" s="72">
        <v>80</v>
      </c>
      <c r="F1073" s="73">
        <v>0.97749999999999992</v>
      </c>
      <c r="G1073" s="119">
        <v>1.06</v>
      </c>
      <c r="H1073" s="72"/>
      <c r="I107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3" s="2"/>
      <c r="K1073" s="45"/>
      <c r="T1073" s="2"/>
      <c r="IN1073"/>
      <c r="IO1073"/>
      <c r="IP1073"/>
      <c r="IQ1073"/>
      <c r="IR1073"/>
      <c r="IS1073"/>
      <c r="IT1073"/>
      <c r="IU1073"/>
      <c r="IV1073"/>
    </row>
    <row r="1074" spans="1:256" hidden="1" x14ac:dyDescent="0.25">
      <c r="A1074" s="155"/>
      <c r="B1074" s="149" t="s">
        <v>799</v>
      </c>
      <c r="C1074" s="150" t="s">
        <v>1466</v>
      </c>
      <c r="D1074" s="151" t="s">
        <v>32</v>
      </c>
      <c r="E1074" s="151">
        <v>80</v>
      </c>
      <c r="F1074" s="156">
        <v>1.07</v>
      </c>
      <c r="G1074" s="157">
        <v>1.1599999999999999</v>
      </c>
      <c r="H1074" s="151"/>
      <c r="I1074" s="152" t="s">
        <v>1807</v>
      </c>
      <c r="J1074" s="2"/>
      <c r="K1074" s="45"/>
      <c r="T1074" s="2"/>
      <c r="IN1074"/>
      <c r="IO1074"/>
      <c r="IP1074"/>
      <c r="IQ1074"/>
      <c r="IR1074"/>
      <c r="IS1074"/>
      <c r="IT1074"/>
      <c r="IU1074"/>
      <c r="IV1074"/>
    </row>
    <row r="1075" spans="1:256" hidden="1" x14ac:dyDescent="0.25">
      <c r="A1075" s="155"/>
      <c r="B1075" s="149" t="s">
        <v>848</v>
      </c>
      <c r="C1075" s="150" t="s">
        <v>1492</v>
      </c>
      <c r="D1075" s="151" t="s">
        <v>32</v>
      </c>
      <c r="E1075" s="151">
        <v>80</v>
      </c>
      <c r="F1075" s="156" t="e">
        <v>#N/A</v>
      </c>
      <c r="G1075" s="157" t="e">
        <v>#N/A</v>
      </c>
      <c r="H1075" s="151"/>
      <c r="I1075" s="152" t="s">
        <v>1807</v>
      </c>
      <c r="J1075" s="2"/>
      <c r="K1075" s="45"/>
      <c r="T1075" s="2"/>
      <c r="IN1075"/>
      <c r="IO1075"/>
      <c r="IP1075"/>
      <c r="IQ1075"/>
      <c r="IR1075"/>
      <c r="IS1075"/>
      <c r="IT1075"/>
      <c r="IU1075"/>
      <c r="IV1075"/>
    </row>
    <row r="1076" spans="1:256" x14ac:dyDescent="0.25">
      <c r="B1076" s="70" t="s">
        <v>685</v>
      </c>
      <c r="C1076" s="71" t="s">
        <v>2437</v>
      </c>
      <c r="D1076" s="72" t="s">
        <v>32</v>
      </c>
      <c r="E1076" s="72">
        <v>80</v>
      </c>
      <c r="F1076" s="73">
        <v>0.80499999999999994</v>
      </c>
      <c r="G1076" s="119">
        <v>0.88</v>
      </c>
      <c r="H1076" s="72"/>
      <c r="I107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6" s="2"/>
      <c r="K1076" s="45"/>
      <c r="T1076" s="2"/>
      <c r="IN1076"/>
      <c r="IO1076"/>
      <c r="IP1076"/>
      <c r="IQ1076"/>
      <c r="IR1076"/>
      <c r="IS1076"/>
      <c r="IT1076"/>
      <c r="IU1076"/>
      <c r="IV1076"/>
    </row>
    <row r="1077" spans="1:256" x14ac:dyDescent="0.25">
      <c r="B1077" s="70" t="s">
        <v>686</v>
      </c>
      <c r="C1077" s="71" t="s">
        <v>2438</v>
      </c>
      <c r="D1077" s="72" t="s">
        <v>32</v>
      </c>
      <c r="E1077" s="72">
        <v>80</v>
      </c>
      <c r="F1077" s="73">
        <v>1.2075</v>
      </c>
      <c r="G1077" s="119">
        <v>1.31</v>
      </c>
      <c r="H1077" s="72"/>
      <c r="I107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7" s="2"/>
      <c r="K1077" s="45"/>
      <c r="T1077" s="2"/>
      <c r="IN1077"/>
      <c r="IO1077"/>
      <c r="IP1077"/>
      <c r="IQ1077"/>
      <c r="IR1077"/>
      <c r="IS1077"/>
      <c r="IT1077"/>
      <c r="IU1077"/>
      <c r="IV1077"/>
    </row>
    <row r="1078" spans="1:256" x14ac:dyDescent="0.25">
      <c r="B1078" s="70" t="s">
        <v>687</v>
      </c>
      <c r="C1078" s="71" t="s">
        <v>2439</v>
      </c>
      <c r="D1078" s="72" t="s">
        <v>32</v>
      </c>
      <c r="E1078" s="72">
        <v>80</v>
      </c>
      <c r="F1078" s="73">
        <v>1.2075</v>
      </c>
      <c r="G1078" s="119">
        <v>1.31</v>
      </c>
      <c r="H1078" s="72"/>
      <c r="I107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8" s="2"/>
      <c r="K1078" s="45"/>
      <c r="T1078" s="2"/>
      <c r="IN1078"/>
      <c r="IO1078"/>
      <c r="IP1078"/>
      <c r="IQ1078"/>
      <c r="IR1078"/>
      <c r="IS1078"/>
      <c r="IT1078"/>
      <c r="IU1078"/>
      <c r="IV1078"/>
    </row>
    <row r="1079" spans="1:256" x14ac:dyDescent="0.25">
      <c r="B1079" s="70" t="s">
        <v>688</v>
      </c>
      <c r="C1079" s="71" t="s">
        <v>2440</v>
      </c>
      <c r="D1079" s="72" t="s">
        <v>32</v>
      </c>
      <c r="E1079" s="72">
        <v>80</v>
      </c>
      <c r="F1079" s="73">
        <v>1.2075</v>
      </c>
      <c r="G1079" s="119">
        <v>1.31</v>
      </c>
      <c r="H1079" s="72"/>
      <c r="I107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79" s="2"/>
      <c r="K1079" s="45"/>
      <c r="T1079" s="2"/>
      <c r="IN1079"/>
      <c r="IO1079"/>
      <c r="IP1079"/>
      <c r="IQ1079"/>
      <c r="IR1079"/>
      <c r="IS1079"/>
      <c r="IT1079"/>
      <c r="IU1079"/>
      <c r="IV1079"/>
    </row>
    <row r="1080" spans="1:256" hidden="1" x14ac:dyDescent="0.25">
      <c r="A1080" s="155"/>
      <c r="B1080" s="149" t="s">
        <v>854</v>
      </c>
      <c r="C1080" s="150" t="s">
        <v>1493</v>
      </c>
      <c r="D1080" s="151" t="s">
        <v>41</v>
      </c>
      <c r="E1080" s="151">
        <v>50</v>
      </c>
      <c r="F1080" s="156" t="e">
        <v>#N/A</v>
      </c>
      <c r="G1080" s="157" t="e">
        <v>#N/A</v>
      </c>
      <c r="H1080" s="151"/>
      <c r="I1080" s="152" t="s">
        <v>1807</v>
      </c>
      <c r="J1080" s="2"/>
      <c r="K1080" s="45"/>
      <c r="T1080" s="2"/>
      <c r="IN1080"/>
      <c r="IO1080"/>
      <c r="IP1080"/>
      <c r="IQ1080"/>
      <c r="IR1080"/>
      <c r="IS1080"/>
      <c r="IT1080"/>
      <c r="IU1080"/>
      <c r="IV1080"/>
    </row>
    <row r="1081" spans="1:256" x14ac:dyDescent="0.25">
      <c r="B1081" s="70" t="s">
        <v>689</v>
      </c>
      <c r="C1081" s="71" t="s">
        <v>2441</v>
      </c>
      <c r="D1081" s="72" t="s">
        <v>32</v>
      </c>
      <c r="E1081" s="72">
        <v>80</v>
      </c>
      <c r="F1081" s="73">
        <v>1.2075</v>
      </c>
      <c r="G1081" s="119">
        <v>1.31</v>
      </c>
      <c r="H1081" s="72"/>
      <c r="I108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1" s="2"/>
      <c r="K1081" s="45"/>
      <c r="T1081" s="2"/>
      <c r="IN1081"/>
      <c r="IO1081"/>
      <c r="IP1081"/>
      <c r="IQ1081"/>
      <c r="IR1081"/>
      <c r="IS1081"/>
      <c r="IT1081"/>
      <c r="IU1081"/>
      <c r="IV1081"/>
    </row>
    <row r="1082" spans="1:256" hidden="1" x14ac:dyDescent="0.25">
      <c r="A1082" s="155"/>
      <c r="B1082" s="149" t="s">
        <v>809</v>
      </c>
      <c r="C1082" s="150" t="s">
        <v>1469</v>
      </c>
      <c r="D1082" s="151" t="s">
        <v>32</v>
      </c>
      <c r="E1082" s="151">
        <v>80</v>
      </c>
      <c r="F1082" s="156">
        <v>1.02</v>
      </c>
      <c r="G1082" s="157">
        <v>1.1000000000000001</v>
      </c>
      <c r="H1082" s="151"/>
      <c r="I1082" s="152" t="s">
        <v>1807</v>
      </c>
      <c r="J1082" s="2"/>
      <c r="K1082" s="45"/>
      <c r="T1082" s="2"/>
      <c r="IN1082"/>
      <c r="IO1082"/>
      <c r="IP1082"/>
      <c r="IQ1082"/>
      <c r="IR1082"/>
      <c r="IS1082"/>
      <c r="IT1082"/>
      <c r="IU1082"/>
      <c r="IV1082"/>
    </row>
    <row r="1083" spans="1:256" x14ac:dyDescent="0.25">
      <c r="B1083" s="70" t="s">
        <v>690</v>
      </c>
      <c r="C1083" s="71" t="s">
        <v>2442</v>
      </c>
      <c r="D1083" s="72" t="s">
        <v>32</v>
      </c>
      <c r="E1083" s="72">
        <v>80</v>
      </c>
      <c r="F1083" s="73">
        <v>1.2075</v>
      </c>
      <c r="G1083" s="119">
        <v>1.31</v>
      </c>
      <c r="H1083" s="72"/>
      <c r="I108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3" s="2"/>
      <c r="K1083" s="45"/>
      <c r="T1083" s="2"/>
      <c r="IN1083"/>
      <c r="IO1083"/>
      <c r="IP1083"/>
      <c r="IQ1083"/>
      <c r="IR1083"/>
      <c r="IS1083"/>
      <c r="IT1083"/>
      <c r="IU1083"/>
      <c r="IV1083"/>
    </row>
    <row r="1084" spans="1:256" x14ac:dyDescent="0.25">
      <c r="B1084" s="70" t="s">
        <v>684</v>
      </c>
      <c r="C1084" s="71" t="s">
        <v>2443</v>
      </c>
      <c r="D1084" s="72" t="s">
        <v>32</v>
      </c>
      <c r="E1084" s="72">
        <v>80</v>
      </c>
      <c r="F1084" s="73">
        <v>0.80499999999999994</v>
      </c>
      <c r="G1084" s="119">
        <v>0.88</v>
      </c>
      <c r="H1084" s="72"/>
      <c r="I108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4" s="2"/>
      <c r="K1084" s="45"/>
      <c r="T1084" s="2"/>
      <c r="IN1084"/>
      <c r="IO1084"/>
      <c r="IP1084"/>
      <c r="IQ1084"/>
      <c r="IR1084"/>
      <c r="IS1084"/>
      <c r="IT1084"/>
      <c r="IU1084"/>
      <c r="IV1084"/>
    </row>
    <row r="1085" spans="1:256" x14ac:dyDescent="0.25">
      <c r="B1085" s="70" t="s">
        <v>691</v>
      </c>
      <c r="C1085" s="71" t="s">
        <v>2444</v>
      </c>
      <c r="D1085" s="72" t="s">
        <v>32</v>
      </c>
      <c r="E1085" s="72">
        <v>80</v>
      </c>
      <c r="F1085" s="73">
        <v>1.2075</v>
      </c>
      <c r="G1085" s="119">
        <v>1.31</v>
      </c>
      <c r="H1085" s="72"/>
      <c r="I108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5" s="2"/>
      <c r="K1085" s="45"/>
      <c r="T1085" s="2"/>
      <c r="IN1085"/>
      <c r="IO1085"/>
      <c r="IP1085"/>
      <c r="IQ1085"/>
      <c r="IR1085"/>
      <c r="IS1085"/>
      <c r="IT1085"/>
      <c r="IU1085"/>
      <c r="IV1085"/>
    </row>
    <row r="1086" spans="1:256" hidden="1" x14ac:dyDescent="0.25">
      <c r="A1086" s="155"/>
      <c r="B1086" s="149" t="s">
        <v>1792</v>
      </c>
      <c r="C1086" s="150" t="s">
        <v>1793</v>
      </c>
      <c r="D1086" s="151" t="s">
        <v>32</v>
      </c>
      <c r="E1086" s="151">
        <v>80</v>
      </c>
      <c r="F1086" s="156">
        <v>1.2649999999999999</v>
      </c>
      <c r="G1086" s="157">
        <v>1.3602150537634408</v>
      </c>
      <c r="H1086" s="151"/>
      <c r="I1086" s="152" t="s">
        <v>1807</v>
      </c>
      <c r="J1086" s="2"/>
      <c r="K1086" s="45"/>
      <c r="T1086" s="2"/>
      <c r="IN1086"/>
      <c r="IO1086"/>
      <c r="IP1086"/>
      <c r="IQ1086"/>
      <c r="IR1086"/>
      <c r="IS1086"/>
      <c r="IT1086"/>
      <c r="IU1086"/>
      <c r="IV1086"/>
    </row>
    <row r="1087" spans="1:256" x14ac:dyDescent="0.25">
      <c r="B1087" s="70" t="s">
        <v>1694</v>
      </c>
      <c r="C1087" s="71" t="s">
        <v>1695</v>
      </c>
      <c r="D1087" s="72" t="s">
        <v>1679</v>
      </c>
      <c r="E1087" s="72">
        <v>50</v>
      </c>
      <c r="F1087" s="73">
        <v>6.04</v>
      </c>
      <c r="G1087" s="119">
        <v>6.5</v>
      </c>
      <c r="H1087" s="72"/>
      <c r="I108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7" s="2"/>
      <c r="K1087" s="45"/>
      <c r="T1087" s="2"/>
      <c r="IN1087"/>
      <c r="IO1087"/>
      <c r="IP1087"/>
      <c r="IQ1087"/>
      <c r="IR1087"/>
      <c r="IS1087"/>
      <c r="IT1087"/>
      <c r="IU1087"/>
      <c r="IV1087"/>
    </row>
    <row r="1088" spans="1:256" x14ac:dyDescent="0.25">
      <c r="B1088" s="70" t="s">
        <v>1696</v>
      </c>
      <c r="C1088" s="71" t="s">
        <v>1697</v>
      </c>
      <c r="D1088" s="72" t="s">
        <v>1679</v>
      </c>
      <c r="E1088" s="72">
        <v>50</v>
      </c>
      <c r="F1088" s="73">
        <v>6.04</v>
      </c>
      <c r="G1088" s="119">
        <v>6.5</v>
      </c>
      <c r="H1088" s="72"/>
      <c r="I108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8" s="2"/>
      <c r="K1088" s="45"/>
      <c r="T1088" s="2"/>
      <c r="IN1088"/>
      <c r="IO1088"/>
      <c r="IP1088"/>
      <c r="IQ1088"/>
      <c r="IR1088"/>
      <c r="IS1088"/>
      <c r="IT1088"/>
      <c r="IU1088"/>
      <c r="IV1088"/>
    </row>
    <row r="1089" spans="1:256" x14ac:dyDescent="0.25">
      <c r="B1089" s="70" t="s">
        <v>804</v>
      </c>
      <c r="C1089" s="71" t="s">
        <v>2015</v>
      </c>
      <c r="D1089" s="72" t="s">
        <v>1260</v>
      </c>
      <c r="E1089" s="72">
        <v>50</v>
      </c>
      <c r="F1089" s="73">
        <v>6.04</v>
      </c>
      <c r="G1089" s="119">
        <v>6.5</v>
      </c>
      <c r="H1089" s="72"/>
      <c r="I108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89" s="2"/>
      <c r="K1089" s="45"/>
      <c r="T1089" s="2"/>
      <c r="IN1089"/>
      <c r="IO1089"/>
      <c r="IP1089"/>
      <c r="IQ1089"/>
      <c r="IR1089"/>
      <c r="IS1089"/>
      <c r="IT1089"/>
      <c r="IU1089"/>
      <c r="IV1089"/>
    </row>
    <row r="1090" spans="1:256" x14ac:dyDescent="0.25">
      <c r="B1090" s="70" t="s">
        <v>818</v>
      </c>
      <c r="C1090" s="71" t="s">
        <v>1886</v>
      </c>
      <c r="D1090" s="72" t="s">
        <v>1260</v>
      </c>
      <c r="E1090" s="72">
        <v>50</v>
      </c>
      <c r="F1090" s="73">
        <v>6.33</v>
      </c>
      <c r="G1090" s="119">
        <v>6.81</v>
      </c>
      <c r="H1090" s="72"/>
      <c r="I109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0" s="2"/>
      <c r="K1090" s="45"/>
      <c r="T1090" s="2"/>
      <c r="IN1090"/>
      <c r="IO1090"/>
      <c r="IP1090"/>
      <c r="IQ1090"/>
      <c r="IR1090"/>
      <c r="IS1090"/>
      <c r="IT1090"/>
      <c r="IU1090"/>
      <c r="IV1090"/>
    </row>
    <row r="1091" spans="1:256" x14ac:dyDescent="0.25">
      <c r="B1091" s="70" t="s">
        <v>816</v>
      </c>
      <c r="C1091" s="71" t="s">
        <v>1887</v>
      </c>
      <c r="D1091" s="72" t="s">
        <v>1260</v>
      </c>
      <c r="E1091" s="72">
        <v>50</v>
      </c>
      <c r="F1091" s="73">
        <v>6.33</v>
      </c>
      <c r="G1091" s="119">
        <v>6.81</v>
      </c>
      <c r="H1091" s="72"/>
      <c r="I109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1" s="2"/>
      <c r="K1091" s="45"/>
      <c r="T1091" s="2"/>
      <c r="IN1091"/>
      <c r="IO1091"/>
      <c r="IP1091"/>
      <c r="IQ1091"/>
      <c r="IR1091"/>
      <c r="IS1091"/>
      <c r="IT1091"/>
      <c r="IU1091"/>
      <c r="IV1091"/>
    </row>
    <row r="1092" spans="1:256" x14ac:dyDescent="0.25">
      <c r="B1092" s="70" t="s">
        <v>821</v>
      </c>
      <c r="C1092" s="71" t="s">
        <v>1888</v>
      </c>
      <c r="D1092" s="72" t="s">
        <v>1260</v>
      </c>
      <c r="E1092" s="72">
        <v>50</v>
      </c>
      <c r="F1092" s="73">
        <v>6.33</v>
      </c>
      <c r="G1092" s="119">
        <v>6.81</v>
      </c>
      <c r="H1092" s="72"/>
      <c r="I109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2" s="2"/>
      <c r="K1092" s="45"/>
      <c r="T1092" s="2"/>
      <c r="IN1092"/>
      <c r="IO1092"/>
      <c r="IP1092"/>
      <c r="IQ1092"/>
      <c r="IR1092"/>
      <c r="IS1092"/>
      <c r="IT1092"/>
      <c r="IU1092"/>
      <c r="IV1092"/>
    </row>
    <row r="1093" spans="1:256" x14ac:dyDescent="0.25">
      <c r="B1093" s="70" t="s">
        <v>1789</v>
      </c>
      <c r="C1093" s="71" t="s">
        <v>1889</v>
      </c>
      <c r="D1093" s="72" t="s">
        <v>32</v>
      </c>
      <c r="E1093" s="72">
        <v>80</v>
      </c>
      <c r="F1093" s="73">
        <v>1.127</v>
      </c>
      <c r="G1093" s="119">
        <v>1.22</v>
      </c>
      <c r="H1093" s="72"/>
      <c r="I109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3" s="2"/>
      <c r="K1093" s="45"/>
      <c r="T1093" s="2"/>
      <c r="IN1093"/>
      <c r="IO1093"/>
      <c r="IP1093"/>
      <c r="IQ1093"/>
      <c r="IR1093"/>
      <c r="IS1093"/>
      <c r="IT1093"/>
      <c r="IU1093"/>
      <c r="IV1093"/>
    </row>
    <row r="1094" spans="1:256" x14ac:dyDescent="0.25">
      <c r="B1094" s="70" t="s">
        <v>800</v>
      </c>
      <c r="C1094" s="71" t="s">
        <v>1890</v>
      </c>
      <c r="D1094" s="72" t="s">
        <v>1260</v>
      </c>
      <c r="E1094" s="72">
        <v>50</v>
      </c>
      <c r="F1094" s="73">
        <v>6.04</v>
      </c>
      <c r="G1094" s="119">
        <v>6.5</v>
      </c>
      <c r="H1094" s="72"/>
      <c r="I109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4" s="2"/>
      <c r="K1094" s="45"/>
      <c r="T1094" s="2"/>
      <c r="IN1094"/>
      <c r="IO1094"/>
      <c r="IP1094"/>
      <c r="IQ1094"/>
      <c r="IR1094"/>
      <c r="IS1094"/>
      <c r="IT1094"/>
      <c r="IU1094"/>
      <c r="IV1094"/>
    </row>
    <row r="1095" spans="1:256" hidden="1" x14ac:dyDescent="0.25">
      <c r="A1095" s="155"/>
      <c r="B1095" s="149" t="s">
        <v>868</v>
      </c>
      <c r="C1095" s="150" t="s">
        <v>1496</v>
      </c>
      <c r="D1095" s="151" t="s">
        <v>32</v>
      </c>
      <c r="E1095" s="151">
        <v>80</v>
      </c>
      <c r="F1095" s="156" t="e">
        <v>#N/A</v>
      </c>
      <c r="G1095" s="157" t="e">
        <v>#N/A</v>
      </c>
      <c r="H1095" s="151"/>
      <c r="I1095" s="152" t="s">
        <v>1807</v>
      </c>
      <c r="J1095" s="2"/>
      <c r="K1095" s="45"/>
      <c r="T1095" s="2"/>
      <c r="IN1095"/>
      <c r="IO1095"/>
      <c r="IP1095"/>
      <c r="IQ1095"/>
      <c r="IR1095"/>
      <c r="IS1095"/>
      <c r="IT1095"/>
      <c r="IU1095"/>
      <c r="IV1095"/>
    </row>
    <row r="1096" spans="1:256" x14ac:dyDescent="0.25">
      <c r="B1096" s="70" t="s">
        <v>803</v>
      </c>
      <c r="C1096" s="71" t="s">
        <v>1891</v>
      </c>
      <c r="D1096" s="72" t="s">
        <v>1260</v>
      </c>
      <c r="E1096" s="72">
        <v>50</v>
      </c>
      <c r="F1096" s="73">
        <v>6.04</v>
      </c>
      <c r="G1096" s="119">
        <v>6.5</v>
      </c>
      <c r="H1096" s="72"/>
      <c r="I109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6" s="2"/>
      <c r="K1096" s="45"/>
      <c r="T1096" s="2"/>
      <c r="IN1096"/>
      <c r="IO1096"/>
      <c r="IP1096"/>
      <c r="IQ1096"/>
      <c r="IR1096"/>
      <c r="IS1096"/>
      <c r="IT1096"/>
      <c r="IU1096"/>
      <c r="IV1096"/>
    </row>
    <row r="1097" spans="1:256" x14ac:dyDescent="0.25">
      <c r="B1097" s="70" t="s">
        <v>1698</v>
      </c>
      <c r="C1097" s="71" t="s">
        <v>1699</v>
      </c>
      <c r="D1097" s="72" t="s">
        <v>1679</v>
      </c>
      <c r="E1097" s="72">
        <v>50</v>
      </c>
      <c r="F1097" s="73">
        <v>6.04</v>
      </c>
      <c r="G1097" s="119">
        <v>6.5</v>
      </c>
      <c r="H1097" s="72"/>
      <c r="I109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7" s="2"/>
      <c r="K1097" s="45"/>
      <c r="T1097" s="2"/>
      <c r="IN1097"/>
      <c r="IO1097"/>
      <c r="IP1097"/>
      <c r="IQ1097"/>
      <c r="IR1097"/>
      <c r="IS1097"/>
      <c r="IT1097"/>
      <c r="IU1097"/>
      <c r="IV1097"/>
    </row>
    <row r="1098" spans="1:256" x14ac:dyDescent="0.25">
      <c r="B1098" s="70" t="s">
        <v>806</v>
      </c>
      <c r="C1098" s="71" t="s">
        <v>2445</v>
      </c>
      <c r="D1098" s="72" t="s">
        <v>32</v>
      </c>
      <c r="E1098" s="72">
        <v>80</v>
      </c>
      <c r="F1098" s="73">
        <v>0.97749999999999992</v>
      </c>
      <c r="G1098" s="119">
        <v>1.06</v>
      </c>
      <c r="H1098" s="72"/>
      <c r="I109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8" s="2"/>
      <c r="K1098" s="45"/>
      <c r="T1098" s="2"/>
      <c r="IN1098"/>
      <c r="IO1098"/>
      <c r="IP1098"/>
      <c r="IQ1098"/>
      <c r="IR1098"/>
      <c r="IS1098"/>
      <c r="IT1098"/>
      <c r="IU1098"/>
      <c r="IV1098"/>
    </row>
    <row r="1099" spans="1:256" x14ac:dyDescent="0.25">
      <c r="B1099" s="70" t="s">
        <v>1526</v>
      </c>
      <c r="C1099" s="71" t="s">
        <v>2016</v>
      </c>
      <c r="D1099" s="72" t="s">
        <v>1527</v>
      </c>
      <c r="E1099" s="72">
        <v>25</v>
      </c>
      <c r="F1099" s="73">
        <v>6.33</v>
      </c>
      <c r="G1099" s="119">
        <v>6.81</v>
      </c>
      <c r="H1099" s="72"/>
      <c r="I109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099" s="2"/>
      <c r="K1099" s="45"/>
      <c r="T1099" s="2"/>
      <c r="IN1099"/>
      <c r="IO1099"/>
      <c r="IP1099"/>
      <c r="IQ1099"/>
      <c r="IR1099"/>
      <c r="IS1099"/>
      <c r="IT1099"/>
      <c r="IU1099"/>
      <c r="IV1099"/>
    </row>
    <row r="1100" spans="1:256" hidden="1" x14ac:dyDescent="0.25">
      <c r="A1100" s="155"/>
      <c r="B1100" s="149" t="s">
        <v>1238</v>
      </c>
      <c r="C1100" s="150" t="s">
        <v>1039</v>
      </c>
      <c r="D1100" s="151" t="s">
        <v>32</v>
      </c>
      <c r="E1100" s="151">
        <v>80</v>
      </c>
      <c r="F1100" s="156" t="e">
        <v>#N/A</v>
      </c>
      <c r="G1100" s="157" t="e">
        <v>#N/A</v>
      </c>
      <c r="H1100" s="151"/>
      <c r="I1100" s="152" t="s">
        <v>1807</v>
      </c>
      <c r="J1100" s="2"/>
      <c r="K1100" s="45"/>
      <c r="T1100" s="2"/>
      <c r="IN1100"/>
      <c r="IO1100"/>
      <c r="IP1100"/>
      <c r="IQ1100"/>
      <c r="IR1100"/>
      <c r="IS1100"/>
      <c r="IT1100"/>
      <c r="IU1100"/>
      <c r="IV1100"/>
    </row>
    <row r="1101" spans="1:256" hidden="1" x14ac:dyDescent="0.25">
      <c r="A1101" s="155"/>
      <c r="B1101" s="149" t="s">
        <v>1239</v>
      </c>
      <c r="C1101" s="150" t="s">
        <v>1040</v>
      </c>
      <c r="D1101" s="151" t="s">
        <v>32</v>
      </c>
      <c r="E1101" s="151">
        <v>80</v>
      </c>
      <c r="F1101" s="156" t="e">
        <v>#N/A</v>
      </c>
      <c r="G1101" s="157" t="e">
        <v>#N/A</v>
      </c>
      <c r="H1101" s="151"/>
      <c r="I1101" s="152" t="s">
        <v>1807</v>
      </c>
      <c r="J1101" s="2"/>
      <c r="K1101" s="45"/>
      <c r="T1101" s="2"/>
      <c r="IN1101"/>
      <c r="IO1101"/>
      <c r="IP1101"/>
      <c r="IQ1101"/>
      <c r="IR1101"/>
      <c r="IS1101"/>
      <c r="IT1101"/>
      <c r="IU1101"/>
      <c r="IV1101"/>
    </row>
    <row r="1102" spans="1:256" hidden="1" x14ac:dyDescent="0.25">
      <c r="A1102" s="155"/>
      <c r="B1102" s="149" t="s">
        <v>668</v>
      </c>
      <c r="C1102" s="150" t="s">
        <v>1482</v>
      </c>
      <c r="D1102" s="151" t="s">
        <v>32</v>
      </c>
      <c r="E1102" s="151">
        <v>80</v>
      </c>
      <c r="F1102" s="156">
        <v>0.82799999999999996</v>
      </c>
      <c r="G1102" s="157">
        <v>0.9</v>
      </c>
      <c r="H1102" s="151"/>
      <c r="I1102" s="152" t="s">
        <v>1807</v>
      </c>
      <c r="J1102" s="2"/>
      <c r="K1102" s="45"/>
      <c r="T1102" s="2"/>
      <c r="IN1102"/>
      <c r="IO1102"/>
      <c r="IP1102"/>
      <c r="IQ1102"/>
      <c r="IR1102"/>
      <c r="IS1102"/>
      <c r="IT1102"/>
      <c r="IU1102"/>
      <c r="IV1102"/>
    </row>
    <row r="1103" spans="1:256" x14ac:dyDescent="0.25">
      <c r="B1103" s="70" t="s">
        <v>805</v>
      </c>
      <c r="C1103" s="71" t="s">
        <v>2017</v>
      </c>
      <c r="D1103" s="72" t="s">
        <v>1260</v>
      </c>
      <c r="E1103" s="72">
        <v>50</v>
      </c>
      <c r="F1103" s="73">
        <v>2.0699999999999998</v>
      </c>
      <c r="G1103" s="119">
        <v>2.225806451612903</v>
      </c>
      <c r="H1103" s="72"/>
      <c r="I110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03" s="2"/>
      <c r="K1103" s="45"/>
      <c r="T1103" s="2"/>
      <c r="IN1103"/>
      <c r="IO1103"/>
      <c r="IP1103"/>
      <c r="IQ1103"/>
      <c r="IR1103"/>
      <c r="IS1103"/>
      <c r="IT1103"/>
      <c r="IU1103"/>
      <c r="IV1103"/>
    </row>
    <row r="1104" spans="1:256" hidden="1" x14ac:dyDescent="0.25">
      <c r="A1104" s="155"/>
      <c r="B1104" s="149" t="s">
        <v>669</v>
      </c>
      <c r="C1104" s="150" t="s">
        <v>1483</v>
      </c>
      <c r="D1104" s="151" t="s">
        <v>32</v>
      </c>
      <c r="E1104" s="151">
        <v>80</v>
      </c>
      <c r="F1104" s="156">
        <v>0.82799999999999996</v>
      </c>
      <c r="G1104" s="157">
        <v>0.9</v>
      </c>
      <c r="H1104" s="151"/>
      <c r="I1104" s="152" t="s">
        <v>1807</v>
      </c>
      <c r="J1104" s="2"/>
      <c r="K1104" s="45"/>
      <c r="T1104" s="2"/>
      <c r="IN1104"/>
      <c r="IO1104"/>
      <c r="IP1104"/>
      <c r="IQ1104"/>
      <c r="IR1104"/>
      <c r="IS1104"/>
      <c r="IT1104"/>
      <c r="IU1104"/>
      <c r="IV1104"/>
    </row>
    <row r="1105" spans="1:256" x14ac:dyDescent="0.25">
      <c r="B1105" s="70" t="s">
        <v>808</v>
      </c>
      <c r="C1105" s="71" t="s">
        <v>2446</v>
      </c>
      <c r="D1105" s="72" t="s">
        <v>32</v>
      </c>
      <c r="E1105" s="72">
        <v>80</v>
      </c>
      <c r="F1105" s="73">
        <v>0.97749999999999992</v>
      </c>
      <c r="G1105" s="119">
        <v>1.06</v>
      </c>
      <c r="H1105" s="72"/>
      <c r="I110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05" s="2"/>
      <c r="K1105" s="45"/>
      <c r="T1105" s="2"/>
      <c r="IN1105"/>
      <c r="IO1105"/>
      <c r="IP1105"/>
      <c r="IQ1105"/>
      <c r="IR1105"/>
      <c r="IS1105"/>
      <c r="IT1105"/>
      <c r="IU1105"/>
      <c r="IV1105"/>
    </row>
    <row r="1106" spans="1:256" hidden="1" x14ac:dyDescent="0.25">
      <c r="A1106" s="155"/>
      <c r="B1106" s="149" t="s">
        <v>1021</v>
      </c>
      <c r="C1106" s="150" t="s">
        <v>1498</v>
      </c>
      <c r="D1106" s="151" t="s">
        <v>1259</v>
      </c>
      <c r="E1106" s="151">
        <v>75</v>
      </c>
      <c r="F1106" s="156" t="e">
        <v>#N/A</v>
      </c>
      <c r="G1106" s="157" t="e">
        <v>#N/A</v>
      </c>
      <c r="H1106" s="151"/>
      <c r="I1106" s="152" t="s">
        <v>1807</v>
      </c>
      <c r="J1106" s="2"/>
      <c r="K1106" s="45"/>
      <c r="T1106" s="2"/>
      <c r="IN1106"/>
      <c r="IO1106"/>
      <c r="IP1106"/>
      <c r="IQ1106"/>
      <c r="IR1106"/>
      <c r="IS1106"/>
      <c r="IT1106"/>
      <c r="IU1106"/>
      <c r="IV1106"/>
    </row>
    <row r="1107" spans="1:256" x14ac:dyDescent="0.25">
      <c r="B1107" s="70" t="s">
        <v>807</v>
      </c>
      <c r="C1107" s="71" t="s">
        <v>2018</v>
      </c>
      <c r="D1107" s="72" t="s">
        <v>1260</v>
      </c>
      <c r="E1107" s="72">
        <v>50</v>
      </c>
      <c r="F1107" s="73">
        <v>2.0699999999999998</v>
      </c>
      <c r="G1107" s="119">
        <v>2.225806451612903</v>
      </c>
      <c r="H1107" s="72"/>
      <c r="I110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07" s="2"/>
      <c r="K1107" s="45"/>
      <c r="T1107" s="2"/>
      <c r="IN1107"/>
      <c r="IO1107"/>
      <c r="IP1107"/>
      <c r="IQ1107"/>
      <c r="IR1107"/>
      <c r="IS1107"/>
      <c r="IT1107"/>
      <c r="IU1107"/>
      <c r="IV1107"/>
    </row>
    <row r="1108" spans="1:256" x14ac:dyDescent="0.25">
      <c r="B1108" s="70" t="s">
        <v>798</v>
      </c>
      <c r="C1108" s="71" t="s">
        <v>2019</v>
      </c>
      <c r="D1108" s="72" t="s">
        <v>1260</v>
      </c>
      <c r="E1108" s="72">
        <v>50</v>
      </c>
      <c r="F1108" s="73">
        <v>6.04</v>
      </c>
      <c r="G1108" s="119">
        <v>6.5</v>
      </c>
      <c r="H1108" s="72"/>
      <c r="I110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08" s="2"/>
      <c r="K1108" s="45"/>
      <c r="T1108" s="2"/>
      <c r="IN1108"/>
      <c r="IO1108"/>
      <c r="IP1108"/>
      <c r="IQ1108"/>
      <c r="IR1108"/>
      <c r="IS1108"/>
      <c r="IT1108"/>
      <c r="IU1108"/>
      <c r="IV1108"/>
    </row>
    <row r="1109" spans="1:256" x14ac:dyDescent="0.25">
      <c r="B1109" s="70" t="s">
        <v>1790</v>
      </c>
      <c r="C1109" s="71" t="s">
        <v>2020</v>
      </c>
      <c r="D1109" s="72" t="s">
        <v>32</v>
      </c>
      <c r="E1109" s="72">
        <v>80</v>
      </c>
      <c r="F1109" s="73">
        <v>0.97749999999999992</v>
      </c>
      <c r="G1109" s="119">
        <v>1.06</v>
      </c>
      <c r="H1109" s="72"/>
      <c r="I110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09" s="2"/>
      <c r="K1109" s="45"/>
      <c r="T1109" s="2"/>
      <c r="IN1109"/>
      <c r="IO1109"/>
      <c r="IP1109"/>
      <c r="IQ1109"/>
      <c r="IR1109"/>
      <c r="IS1109"/>
      <c r="IT1109"/>
      <c r="IU1109"/>
      <c r="IV1109"/>
    </row>
    <row r="1110" spans="1:256" x14ac:dyDescent="0.25">
      <c r="B1110" s="70" t="s">
        <v>1523</v>
      </c>
      <c r="C1110" s="71" t="s">
        <v>2021</v>
      </c>
      <c r="D1110" s="72" t="s">
        <v>1260</v>
      </c>
      <c r="E1110" s="72">
        <v>50</v>
      </c>
      <c r="F1110" s="73">
        <v>6.0374999999999996</v>
      </c>
      <c r="G1110" s="119">
        <v>6.5</v>
      </c>
      <c r="H1110" s="72"/>
      <c r="I111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0" s="2"/>
      <c r="K1110" s="45"/>
      <c r="T1110" s="2"/>
      <c r="IN1110"/>
      <c r="IO1110"/>
      <c r="IP1110"/>
      <c r="IQ1110"/>
      <c r="IR1110"/>
      <c r="IS1110"/>
      <c r="IT1110"/>
      <c r="IU1110"/>
      <c r="IV1110"/>
    </row>
    <row r="1111" spans="1:256" x14ac:dyDescent="0.25">
      <c r="B1111" s="70" t="s">
        <v>822</v>
      </c>
      <c r="C1111" s="71" t="s">
        <v>2022</v>
      </c>
      <c r="D1111" s="72" t="s">
        <v>1260</v>
      </c>
      <c r="E1111" s="72">
        <v>50</v>
      </c>
      <c r="F1111" s="73">
        <v>6.04</v>
      </c>
      <c r="G1111" s="119">
        <v>6.5</v>
      </c>
      <c r="H1111" s="72"/>
      <c r="I111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1" s="2"/>
      <c r="K1111" s="45"/>
      <c r="T1111" s="2"/>
      <c r="IN1111"/>
      <c r="IO1111"/>
      <c r="IP1111"/>
      <c r="IQ1111"/>
      <c r="IR1111"/>
      <c r="IS1111"/>
      <c r="IT1111"/>
      <c r="IU1111"/>
      <c r="IV1111"/>
    </row>
    <row r="1112" spans="1:256" x14ac:dyDescent="0.25">
      <c r="B1112" s="70" t="s">
        <v>814</v>
      </c>
      <c r="C1112" s="71" t="s">
        <v>1473</v>
      </c>
      <c r="D1112" s="72" t="s">
        <v>1260</v>
      </c>
      <c r="E1112" s="72">
        <v>50</v>
      </c>
      <c r="F1112" s="73">
        <v>6.04</v>
      </c>
      <c r="G1112" s="119">
        <v>6.5</v>
      </c>
      <c r="H1112" s="72"/>
      <c r="I111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2" s="2"/>
      <c r="K1112" s="45"/>
      <c r="T1112" s="2"/>
      <c r="IN1112"/>
      <c r="IO1112"/>
      <c r="IP1112"/>
      <c r="IQ1112"/>
      <c r="IR1112"/>
      <c r="IS1112"/>
      <c r="IT1112"/>
      <c r="IU1112"/>
      <c r="IV1112"/>
    </row>
    <row r="1113" spans="1:256" x14ac:dyDescent="0.25">
      <c r="B1113" s="70" t="s">
        <v>823</v>
      </c>
      <c r="C1113" s="71" t="s">
        <v>1892</v>
      </c>
      <c r="D1113" s="72" t="s">
        <v>1260</v>
      </c>
      <c r="E1113" s="72">
        <v>50</v>
      </c>
      <c r="F1113" s="73">
        <v>6.04</v>
      </c>
      <c r="G1113" s="119">
        <v>6.5</v>
      </c>
      <c r="H1113" s="72"/>
      <c r="I111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3" s="2"/>
      <c r="K1113" s="45"/>
      <c r="T1113" s="2"/>
      <c r="IN1113"/>
      <c r="IO1113"/>
      <c r="IP1113"/>
      <c r="IQ1113"/>
      <c r="IR1113"/>
      <c r="IS1113"/>
      <c r="IT1113"/>
      <c r="IU1113"/>
      <c r="IV1113"/>
    </row>
    <row r="1114" spans="1:256" hidden="1" x14ac:dyDescent="0.25">
      <c r="A1114" s="155"/>
      <c r="B1114" s="149" t="s">
        <v>573</v>
      </c>
      <c r="C1114" s="150" t="s">
        <v>1499</v>
      </c>
      <c r="D1114" s="151" t="s">
        <v>32</v>
      </c>
      <c r="E1114" s="151">
        <v>80</v>
      </c>
      <c r="F1114" s="156" t="e">
        <v>#N/A</v>
      </c>
      <c r="G1114" s="157" t="e">
        <v>#N/A</v>
      </c>
      <c r="H1114" s="151"/>
      <c r="I1114" s="152" t="s">
        <v>1807</v>
      </c>
      <c r="J1114" s="2"/>
      <c r="K1114" s="45"/>
      <c r="T1114" s="2"/>
      <c r="IN1114"/>
      <c r="IO1114"/>
      <c r="IP1114"/>
      <c r="IQ1114"/>
      <c r="IR1114"/>
      <c r="IS1114"/>
      <c r="IT1114"/>
      <c r="IU1114"/>
      <c r="IV1114"/>
    </row>
    <row r="1115" spans="1:256" x14ac:dyDescent="0.25">
      <c r="B1115" s="70" t="s">
        <v>824</v>
      </c>
      <c r="C1115" s="71" t="s">
        <v>1893</v>
      </c>
      <c r="D1115" s="72" t="s">
        <v>1260</v>
      </c>
      <c r="E1115" s="72">
        <v>50</v>
      </c>
      <c r="F1115" s="73">
        <v>6.04</v>
      </c>
      <c r="G1115" s="119">
        <v>6.5</v>
      </c>
      <c r="H1115" s="72"/>
      <c r="I111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5" s="2"/>
      <c r="K1115" s="45"/>
      <c r="T1115" s="2"/>
      <c r="IN1115"/>
      <c r="IO1115"/>
      <c r="IP1115"/>
      <c r="IQ1115"/>
      <c r="IR1115"/>
      <c r="IS1115"/>
      <c r="IT1115"/>
      <c r="IU1115"/>
      <c r="IV1115"/>
    </row>
    <row r="1116" spans="1:256" x14ac:dyDescent="0.25">
      <c r="B1116" s="70" t="s">
        <v>812</v>
      </c>
      <c r="C1116" s="71" t="s">
        <v>2023</v>
      </c>
      <c r="D1116" s="72" t="s">
        <v>1260</v>
      </c>
      <c r="E1116" s="72">
        <v>50</v>
      </c>
      <c r="F1116" s="73">
        <v>6.04</v>
      </c>
      <c r="G1116" s="119">
        <v>6.5</v>
      </c>
      <c r="H1116" s="72"/>
      <c r="I111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6" s="2"/>
      <c r="K1116" s="45"/>
      <c r="T1116" s="2"/>
      <c r="IN1116"/>
      <c r="IO1116"/>
      <c r="IP1116"/>
      <c r="IQ1116"/>
      <c r="IR1116"/>
      <c r="IS1116"/>
      <c r="IT1116"/>
      <c r="IU1116"/>
      <c r="IV1116"/>
    </row>
    <row r="1117" spans="1:256" x14ac:dyDescent="0.25">
      <c r="B1117" s="70" t="s">
        <v>1791</v>
      </c>
      <c r="C1117" s="71" t="s">
        <v>2024</v>
      </c>
      <c r="D1117" s="72" t="s">
        <v>1803</v>
      </c>
      <c r="E1117" s="72">
        <v>50</v>
      </c>
      <c r="F1117" s="73">
        <v>6.0374999999999996</v>
      </c>
      <c r="G1117" s="119">
        <v>6.4919354838709671</v>
      </c>
      <c r="H1117" s="72"/>
      <c r="I111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7" s="2"/>
      <c r="K1117" s="45"/>
      <c r="T1117" s="2"/>
      <c r="IN1117"/>
      <c r="IO1117"/>
      <c r="IP1117"/>
      <c r="IQ1117"/>
      <c r="IR1117"/>
      <c r="IS1117"/>
      <c r="IT1117"/>
      <c r="IU1117"/>
      <c r="IV1117"/>
    </row>
    <row r="1118" spans="1:256" hidden="1" x14ac:dyDescent="0.25">
      <c r="A1118" s="155"/>
      <c r="B1118" s="149" t="s">
        <v>323</v>
      </c>
      <c r="C1118" s="150" t="s">
        <v>1501</v>
      </c>
      <c r="D1118" s="151" t="s">
        <v>32</v>
      </c>
      <c r="E1118" s="151">
        <v>80</v>
      </c>
      <c r="F1118" s="156" t="e">
        <v>#N/A</v>
      </c>
      <c r="G1118" s="157" t="e">
        <v>#N/A</v>
      </c>
      <c r="H1118" s="151"/>
      <c r="I1118" s="152" t="s">
        <v>1807</v>
      </c>
      <c r="J1118" s="2"/>
      <c r="K1118" s="45"/>
      <c r="T1118" s="2"/>
      <c r="IN1118"/>
      <c r="IO1118"/>
      <c r="IP1118"/>
      <c r="IQ1118"/>
      <c r="IR1118"/>
      <c r="IS1118"/>
      <c r="IT1118"/>
      <c r="IU1118"/>
      <c r="IV1118"/>
    </row>
    <row r="1119" spans="1:256" x14ac:dyDescent="0.25">
      <c r="B1119" s="70" t="s">
        <v>815</v>
      </c>
      <c r="C1119" s="71" t="s">
        <v>1894</v>
      </c>
      <c r="D1119" s="72" t="s">
        <v>1260</v>
      </c>
      <c r="E1119" s="72">
        <v>50</v>
      </c>
      <c r="F1119" s="73">
        <v>6.04</v>
      </c>
      <c r="G1119" s="119">
        <v>6.5</v>
      </c>
      <c r="H1119" s="72"/>
      <c r="I111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19" s="2"/>
      <c r="K1119" s="45"/>
      <c r="T1119" s="2"/>
      <c r="IN1119"/>
      <c r="IO1119"/>
      <c r="IP1119"/>
      <c r="IQ1119"/>
      <c r="IR1119"/>
      <c r="IS1119"/>
      <c r="IT1119"/>
      <c r="IU1119"/>
      <c r="IV1119"/>
    </row>
    <row r="1120" spans="1:256" x14ac:dyDescent="0.25">
      <c r="B1120" s="70" t="s">
        <v>656</v>
      </c>
      <c r="C1120" s="71" t="s">
        <v>2447</v>
      </c>
      <c r="D1120" s="72" t="s">
        <v>32</v>
      </c>
      <c r="E1120" s="72">
        <v>80</v>
      </c>
      <c r="F1120" s="73">
        <v>1.27</v>
      </c>
      <c r="G1120" s="119">
        <v>1.37</v>
      </c>
      <c r="H1120" s="72"/>
      <c r="I112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0" s="2"/>
      <c r="K1120" s="45"/>
      <c r="T1120" s="2"/>
      <c r="IN1120"/>
      <c r="IO1120"/>
      <c r="IP1120"/>
      <c r="IQ1120"/>
      <c r="IR1120"/>
      <c r="IS1120"/>
      <c r="IT1120"/>
      <c r="IU1120"/>
      <c r="IV1120"/>
    </row>
    <row r="1121" spans="1:256" x14ac:dyDescent="0.25">
      <c r="B1121" s="70" t="s">
        <v>657</v>
      </c>
      <c r="C1121" s="71" t="s">
        <v>2448</v>
      </c>
      <c r="D1121" s="72" t="s">
        <v>32</v>
      </c>
      <c r="E1121" s="72">
        <v>80</v>
      </c>
      <c r="F1121" s="73">
        <v>0.80499999999999994</v>
      </c>
      <c r="G1121" s="119">
        <v>0.88</v>
      </c>
      <c r="H1121" s="72"/>
      <c r="I112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1" s="2"/>
      <c r="K1121" s="45"/>
      <c r="T1121" s="2"/>
      <c r="IN1121"/>
      <c r="IO1121"/>
      <c r="IP1121"/>
      <c r="IQ1121"/>
      <c r="IR1121"/>
      <c r="IS1121"/>
      <c r="IT1121"/>
      <c r="IU1121"/>
      <c r="IV1121"/>
    </row>
    <row r="1122" spans="1:256" x14ac:dyDescent="0.25">
      <c r="B1122" s="70" t="s">
        <v>681</v>
      </c>
      <c r="C1122" s="71" t="s">
        <v>2449</v>
      </c>
      <c r="D1122" s="72" t="s">
        <v>32</v>
      </c>
      <c r="E1122" s="72">
        <v>80</v>
      </c>
      <c r="F1122" s="73">
        <v>0.82799999999999996</v>
      </c>
      <c r="G1122" s="119">
        <v>0.9</v>
      </c>
      <c r="H1122" s="72"/>
      <c r="I112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2" s="2"/>
      <c r="K1122" s="45"/>
      <c r="T1122" s="2"/>
      <c r="IN1122"/>
      <c r="IO1122"/>
      <c r="IP1122"/>
      <c r="IQ1122"/>
      <c r="IR1122"/>
      <c r="IS1122"/>
      <c r="IT1122"/>
      <c r="IU1122"/>
      <c r="IV1122"/>
    </row>
    <row r="1123" spans="1:256" hidden="1" x14ac:dyDescent="0.25">
      <c r="A1123" s="155"/>
      <c r="B1123" s="149" t="s">
        <v>321</v>
      </c>
      <c r="C1123" s="150" t="s">
        <v>1500</v>
      </c>
      <c r="D1123" s="151" t="s">
        <v>32</v>
      </c>
      <c r="E1123" s="151">
        <v>80</v>
      </c>
      <c r="F1123" s="156" t="e">
        <v>#N/A</v>
      </c>
      <c r="G1123" s="157" t="e">
        <v>#N/A</v>
      </c>
      <c r="H1123" s="151"/>
      <c r="I1123" s="152" t="s">
        <v>1807</v>
      </c>
      <c r="J1123" s="2"/>
      <c r="K1123" s="45"/>
      <c r="T1123" s="2"/>
      <c r="IN1123"/>
      <c r="IO1123"/>
      <c r="IP1123"/>
      <c r="IQ1123"/>
      <c r="IR1123"/>
      <c r="IS1123"/>
      <c r="IT1123"/>
      <c r="IU1123"/>
      <c r="IV1123"/>
    </row>
    <row r="1124" spans="1:256" x14ac:dyDescent="0.25">
      <c r="B1124" s="70" t="s">
        <v>679</v>
      </c>
      <c r="C1124" s="71" t="s">
        <v>2450</v>
      </c>
      <c r="D1124" s="72" t="s">
        <v>32</v>
      </c>
      <c r="E1124" s="72">
        <v>80</v>
      </c>
      <c r="F1124" s="73">
        <v>0.80499999999999994</v>
      </c>
      <c r="G1124" s="119">
        <v>0.88</v>
      </c>
      <c r="H1124" s="72"/>
      <c r="I112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4" s="2"/>
      <c r="K1124" s="45"/>
      <c r="T1124" s="2"/>
      <c r="IN1124"/>
      <c r="IO1124"/>
      <c r="IP1124"/>
      <c r="IQ1124"/>
      <c r="IR1124"/>
      <c r="IS1124"/>
      <c r="IT1124"/>
      <c r="IU1124"/>
      <c r="IV1124"/>
    </row>
    <row r="1125" spans="1:256" x14ac:dyDescent="0.25">
      <c r="B1125" s="70" t="s">
        <v>677</v>
      </c>
      <c r="C1125" s="71" t="s">
        <v>2451</v>
      </c>
      <c r="D1125" s="72" t="s">
        <v>32</v>
      </c>
      <c r="E1125" s="72">
        <v>80</v>
      </c>
      <c r="F1125" s="73">
        <v>0.80499999999999994</v>
      </c>
      <c r="G1125" s="119">
        <v>0.88</v>
      </c>
      <c r="H1125" s="72"/>
      <c r="I112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5" s="2"/>
      <c r="K1125" s="45"/>
      <c r="T1125" s="2"/>
      <c r="IN1125"/>
      <c r="IO1125"/>
      <c r="IP1125"/>
      <c r="IQ1125"/>
      <c r="IR1125"/>
      <c r="IS1125"/>
      <c r="IT1125"/>
      <c r="IU1125"/>
      <c r="IV1125"/>
    </row>
    <row r="1126" spans="1:256" x14ac:dyDescent="0.25">
      <c r="B1126" s="70" t="s">
        <v>678</v>
      </c>
      <c r="C1126" s="71" t="s">
        <v>2452</v>
      </c>
      <c r="D1126" s="72" t="s">
        <v>32</v>
      </c>
      <c r="E1126" s="72">
        <v>80</v>
      </c>
      <c r="F1126" s="73">
        <v>1.33</v>
      </c>
      <c r="G1126" s="119">
        <v>1.44</v>
      </c>
      <c r="H1126" s="72"/>
      <c r="I112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6" s="2"/>
      <c r="K1126" s="45"/>
      <c r="T1126" s="2"/>
      <c r="IN1126"/>
      <c r="IO1126"/>
      <c r="IP1126"/>
      <c r="IQ1126"/>
      <c r="IR1126"/>
      <c r="IS1126"/>
      <c r="IT1126"/>
      <c r="IU1126"/>
      <c r="IV1126"/>
    </row>
    <row r="1127" spans="1:256" x14ac:dyDescent="0.25">
      <c r="B1127" s="70" t="s">
        <v>680</v>
      </c>
      <c r="C1127" s="71" t="s">
        <v>2453</v>
      </c>
      <c r="D1127" s="72" t="s">
        <v>32</v>
      </c>
      <c r="E1127" s="72">
        <v>80</v>
      </c>
      <c r="F1127" s="73">
        <v>0.80499999999999994</v>
      </c>
      <c r="G1127" s="119">
        <v>0.88</v>
      </c>
      <c r="H1127" s="72"/>
      <c r="I112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7" s="2"/>
      <c r="K1127" s="45"/>
      <c r="T1127" s="2"/>
      <c r="IN1127"/>
      <c r="IO1127"/>
      <c r="IP1127"/>
      <c r="IQ1127"/>
      <c r="IR1127"/>
      <c r="IS1127"/>
      <c r="IT1127"/>
      <c r="IU1127"/>
      <c r="IV1127"/>
    </row>
    <row r="1128" spans="1:256" x14ac:dyDescent="0.25">
      <c r="B1128" s="70" t="s">
        <v>1826</v>
      </c>
      <c r="C1128" s="71" t="s">
        <v>1857</v>
      </c>
      <c r="D1128" s="72" t="s">
        <v>32</v>
      </c>
      <c r="E1128" s="72">
        <v>80</v>
      </c>
      <c r="F1128" s="73">
        <v>0.80499999999999994</v>
      </c>
      <c r="G1128" s="119">
        <v>0.86559139784946226</v>
      </c>
      <c r="H1128" s="72"/>
      <c r="I112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8" s="2"/>
      <c r="K1128" s="45"/>
      <c r="T1128" s="2"/>
      <c r="IN1128"/>
      <c r="IO1128"/>
      <c r="IP1128"/>
      <c r="IQ1128"/>
      <c r="IR1128"/>
      <c r="IS1128"/>
      <c r="IT1128"/>
      <c r="IU1128"/>
      <c r="IV1128"/>
    </row>
    <row r="1129" spans="1:256" x14ac:dyDescent="0.25">
      <c r="B1129" s="70" t="s">
        <v>660</v>
      </c>
      <c r="C1129" s="71" t="s">
        <v>2454</v>
      </c>
      <c r="D1129" s="72" t="s">
        <v>32</v>
      </c>
      <c r="E1129" s="72">
        <v>80</v>
      </c>
      <c r="F1129" s="73">
        <v>0.80499999999999994</v>
      </c>
      <c r="G1129" s="119">
        <v>0.88</v>
      </c>
      <c r="H1129" s="72"/>
      <c r="I112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29" s="2"/>
      <c r="K1129" s="45"/>
      <c r="T1129" s="2"/>
      <c r="IN1129"/>
      <c r="IO1129"/>
      <c r="IP1129"/>
      <c r="IQ1129"/>
      <c r="IR1129"/>
      <c r="IS1129"/>
      <c r="IT1129"/>
      <c r="IU1129"/>
      <c r="IV1129"/>
    </row>
    <row r="1130" spans="1:256" x14ac:dyDescent="0.25">
      <c r="B1130" s="70" t="s">
        <v>662</v>
      </c>
      <c r="C1130" s="71" t="s">
        <v>2455</v>
      </c>
      <c r="D1130" s="72" t="s">
        <v>32</v>
      </c>
      <c r="E1130" s="72">
        <v>80</v>
      </c>
      <c r="F1130" s="73">
        <v>0.80499999999999994</v>
      </c>
      <c r="G1130" s="119">
        <v>0.88</v>
      </c>
      <c r="H1130" s="72"/>
      <c r="I113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0" s="2"/>
      <c r="K1130" s="45"/>
      <c r="T1130" s="2"/>
      <c r="IN1130"/>
      <c r="IO1130"/>
      <c r="IP1130"/>
      <c r="IQ1130"/>
      <c r="IR1130"/>
      <c r="IS1130"/>
      <c r="IT1130"/>
      <c r="IU1130"/>
      <c r="IV1130"/>
    </row>
    <row r="1131" spans="1:256" x14ac:dyDescent="0.25">
      <c r="B1131" s="70" t="s">
        <v>661</v>
      </c>
      <c r="C1131" s="71" t="s">
        <v>2025</v>
      </c>
      <c r="D1131" s="72" t="s">
        <v>1260</v>
      </c>
      <c r="E1131" s="72">
        <v>50</v>
      </c>
      <c r="F1131" s="73">
        <v>1.03</v>
      </c>
      <c r="G1131" s="119">
        <v>1.1100000000000001</v>
      </c>
      <c r="H1131" s="72"/>
      <c r="I113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1" s="2"/>
      <c r="K1131" s="45"/>
      <c r="T1131" s="2"/>
      <c r="IN1131"/>
      <c r="IO1131"/>
      <c r="IP1131"/>
      <c r="IQ1131"/>
      <c r="IR1131"/>
      <c r="IS1131"/>
      <c r="IT1131"/>
      <c r="IU1131"/>
      <c r="IV1131"/>
    </row>
    <row r="1132" spans="1:256" x14ac:dyDescent="0.25">
      <c r="B1132" s="70" t="s">
        <v>664</v>
      </c>
      <c r="C1132" s="71" t="s">
        <v>2026</v>
      </c>
      <c r="D1132" s="72" t="s">
        <v>1260</v>
      </c>
      <c r="E1132" s="72">
        <v>50</v>
      </c>
      <c r="F1132" s="73">
        <v>1.03</v>
      </c>
      <c r="G1132" s="119">
        <v>1.1100000000000001</v>
      </c>
      <c r="H1132" s="72"/>
      <c r="I113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2" s="2"/>
      <c r="K1132" s="45"/>
      <c r="T1132" s="2"/>
      <c r="IN1132"/>
      <c r="IO1132"/>
      <c r="IP1132"/>
      <c r="IQ1132"/>
      <c r="IR1132"/>
      <c r="IS1132"/>
      <c r="IT1132"/>
      <c r="IU1132"/>
      <c r="IV1132"/>
    </row>
    <row r="1133" spans="1:256" x14ac:dyDescent="0.25">
      <c r="B1133" s="70" t="s">
        <v>665</v>
      </c>
      <c r="C1133" s="71" t="s">
        <v>2456</v>
      </c>
      <c r="D1133" s="72" t="s">
        <v>32</v>
      </c>
      <c r="E1133" s="72">
        <v>80</v>
      </c>
      <c r="F1133" s="73">
        <v>0.80499999999999994</v>
      </c>
      <c r="G1133" s="119">
        <v>0.88</v>
      </c>
      <c r="H1133" s="72"/>
      <c r="I113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3" s="2"/>
      <c r="K1133" s="45"/>
      <c r="T1133" s="2"/>
      <c r="IN1133"/>
      <c r="IO1133"/>
      <c r="IP1133"/>
      <c r="IQ1133"/>
      <c r="IR1133"/>
      <c r="IS1133"/>
      <c r="IT1133"/>
      <c r="IU1133"/>
      <c r="IV1133"/>
    </row>
    <row r="1134" spans="1:256" x14ac:dyDescent="0.25">
      <c r="B1134" s="70" t="s">
        <v>666</v>
      </c>
      <c r="C1134" s="71" t="s">
        <v>2027</v>
      </c>
      <c r="D1134" s="72" t="s">
        <v>32</v>
      </c>
      <c r="E1134" s="72">
        <v>80</v>
      </c>
      <c r="F1134" s="73">
        <v>1.33</v>
      </c>
      <c r="G1134" s="119">
        <v>1.44</v>
      </c>
      <c r="H1134" s="72"/>
      <c r="I113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4" s="2"/>
      <c r="K1134" s="45"/>
      <c r="T1134" s="2"/>
      <c r="IN1134"/>
      <c r="IO1134"/>
      <c r="IP1134"/>
      <c r="IQ1134"/>
      <c r="IR1134"/>
      <c r="IS1134"/>
      <c r="IT1134"/>
      <c r="IU1134"/>
      <c r="IV1134"/>
    </row>
    <row r="1135" spans="1:256" hidden="1" x14ac:dyDescent="0.25">
      <c r="A1135" s="155"/>
      <c r="B1135" s="149" t="s">
        <v>843</v>
      </c>
      <c r="C1135" s="150" t="s">
        <v>1490</v>
      </c>
      <c r="D1135" s="151" t="s">
        <v>32</v>
      </c>
      <c r="E1135" s="151">
        <v>80</v>
      </c>
      <c r="F1135" s="156">
        <v>0.97749999999999992</v>
      </c>
      <c r="G1135" s="157">
        <v>1.06</v>
      </c>
      <c r="H1135" s="151"/>
      <c r="I1135" s="152" t="s">
        <v>1807</v>
      </c>
      <c r="J1135" s="2"/>
      <c r="K1135" s="45"/>
      <c r="T1135" s="2"/>
      <c r="IN1135"/>
      <c r="IO1135"/>
      <c r="IP1135"/>
      <c r="IQ1135"/>
      <c r="IR1135"/>
      <c r="IS1135"/>
      <c r="IT1135"/>
      <c r="IU1135"/>
      <c r="IV1135"/>
    </row>
    <row r="1136" spans="1:256" x14ac:dyDescent="0.25">
      <c r="B1136" s="70" t="s">
        <v>667</v>
      </c>
      <c r="C1136" s="71" t="s">
        <v>2028</v>
      </c>
      <c r="D1136" s="72" t="s">
        <v>1260</v>
      </c>
      <c r="E1136" s="72">
        <v>50</v>
      </c>
      <c r="F1136" s="73">
        <v>1.1000000000000001</v>
      </c>
      <c r="G1136" s="119">
        <v>1.19</v>
      </c>
      <c r="H1136" s="72"/>
      <c r="I113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6" s="2"/>
      <c r="K1136" s="45"/>
      <c r="T1136" s="2"/>
      <c r="IN1136"/>
      <c r="IO1136"/>
      <c r="IP1136"/>
      <c r="IQ1136"/>
      <c r="IR1136"/>
      <c r="IS1136"/>
      <c r="IT1136"/>
      <c r="IU1136"/>
      <c r="IV1136"/>
    </row>
    <row r="1137" spans="1:256" x14ac:dyDescent="0.25">
      <c r="B1137" s="70" t="s">
        <v>672</v>
      </c>
      <c r="C1137" s="71" t="s">
        <v>2457</v>
      </c>
      <c r="D1137" s="72" t="s">
        <v>32</v>
      </c>
      <c r="E1137" s="72">
        <v>80</v>
      </c>
      <c r="F1137" s="73">
        <v>0.80499999999999994</v>
      </c>
      <c r="G1137" s="119">
        <v>0.88</v>
      </c>
      <c r="H1137" s="72"/>
      <c r="I113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7" s="2"/>
      <c r="L1137" s="45"/>
      <c r="T1137" s="2"/>
      <c r="IO1137"/>
      <c r="IP1137"/>
      <c r="IQ1137"/>
      <c r="IR1137"/>
      <c r="IS1137"/>
      <c r="IT1137"/>
      <c r="IU1137"/>
      <c r="IV1137"/>
    </row>
    <row r="1138" spans="1:256" x14ac:dyDescent="0.25">
      <c r="B1138" s="70" t="s">
        <v>671</v>
      </c>
      <c r="C1138" s="71" t="s">
        <v>2029</v>
      </c>
      <c r="D1138" s="72" t="s">
        <v>1260</v>
      </c>
      <c r="E1138" s="72">
        <v>50</v>
      </c>
      <c r="F1138" s="73">
        <v>1.03</v>
      </c>
      <c r="G1138" s="119">
        <v>1.1100000000000001</v>
      </c>
      <c r="H1138" s="72"/>
      <c r="I113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38" s="2"/>
      <c r="L1138" s="45"/>
      <c r="T1138" s="2"/>
      <c r="IO1138"/>
      <c r="IP1138"/>
      <c r="IQ1138"/>
      <c r="IR1138"/>
      <c r="IS1138"/>
      <c r="IT1138"/>
      <c r="IU1138"/>
      <c r="IV1138"/>
    </row>
    <row r="1139" spans="1:256" hidden="1" x14ac:dyDescent="0.25">
      <c r="A1139" s="155"/>
      <c r="B1139" s="149" t="s">
        <v>1224</v>
      </c>
      <c r="C1139" s="150" t="s">
        <v>1037</v>
      </c>
      <c r="D1139" s="151" t="s">
        <v>32</v>
      </c>
      <c r="E1139" s="151">
        <v>80</v>
      </c>
      <c r="F1139" s="156" t="e">
        <v>#N/A</v>
      </c>
      <c r="G1139" s="157" t="e">
        <v>#N/A</v>
      </c>
      <c r="H1139" s="151"/>
      <c r="I1139" s="152" t="s">
        <v>1807</v>
      </c>
      <c r="J1139" s="2"/>
      <c r="L1139" s="45"/>
      <c r="T1139" s="2"/>
      <c r="IO1139"/>
      <c r="IP1139"/>
      <c r="IQ1139"/>
      <c r="IR1139"/>
      <c r="IS1139"/>
      <c r="IT1139"/>
      <c r="IU1139"/>
      <c r="IV1139"/>
    </row>
    <row r="1140" spans="1:256" x14ac:dyDescent="0.25">
      <c r="B1140" s="70" t="s">
        <v>673</v>
      </c>
      <c r="C1140" s="71" t="s">
        <v>2458</v>
      </c>
      <c r="D1140" s="72" t="s">
        <v>32</v>
      </c>
      <c r="E1140" s="72">
        <v>80</v>
      </c>
      <c r="F1140" s="73">
        <v>0.80499999999999994</v>
      </c>
      <c r="G1140" s="119">
        <v>0.88</v>
      </c>
      <c r="H1140" s="72"/>
      <c r="I114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0" s="2"/>
      <c r="L1140" s="45"/>
      <c r="T1140" s="2"/>
      <c r="IO1140"/>
      <c r="IP1140"/>
      <c r="IQ1140"/>
      <c r="IR1140"/>
      <c r="IS1140"/>
      <c r="IT1140"/>
      <c r="IU1140"/>
      <c r="IV1140"/>
    </row>
    <row r="1141" spans="1:256" hidden="1" x14ac:dyDescent="0.25">
      <c r="A1141" s="155"/>
      <c r="B1141" s="149" t="s">
        <v>972</v>
      </c>
      <c r="C1141" s="150" t="s">
        <v>1502</v>
      </c>
      <c r="D1141" s="151" t="s">
        <v>1259</v>
      </c>
      <c r="E1141" s="151">
        <v>75</v>
      </c>
      <c r="F1141" s="156" t="e">
        <v>#N/A</v>
      </c>
      <c r="G1141" s="157" t="e">
        <v>#N/A</v>
      </c>
      <c r="H1141" s="151"/>
      <c r="I1141" s="152" t="s">
        <v>1807</v>
      </c>
      <c r="J1141" s="2"/>
      <c r="L1141" s="45"/>
      <c r="T1141" s="2"/>
      <c r="IO1141"/>
      <c r="IP1141"/>
      <c r="IQ1141"/>
      <c r="IR1141"/>
      <c r="IS1141"/>
      <c r="IT1141"/>
      <c r="IU1141"/>
      <c r="IV1141"/>
    </row>
    <row r="1142" spans="1:256" x14ac:dyDescent="0.25">
      <c r="B1142" s="70" t="s">
        <v>674</v>
      </c>
      <c r="C1142" s="71" t="s">
        <v>2459</v>
      </c>
      <c r="D1142" s="72" t="s">
        <v>32</v>
      </c>
      <c r="E1142" s="72">
        <v>80</v>
      </c>
      <c r="F1142" s="73">
        <v>0.80499999999999994</v>
      </c>
      <c r="G1142" s="119">
        <v>0.88</v>
      </c>
      <c r="H1142" s="72"/>
      <c r="I114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2" s="2"/>
      <c r="L1142" s="45"/>
      <c r="T1142" s="2"/>
      <c r="IO1142"/>
      <c r="IP1142"/>
      <c r="IQ1142"/>
      <c r="IR1142"/>
      <c r="IS1142"/>
      <c r="IT1142"/>
      <c r="IU1142"/>
      <c r="IV1142"/>
    </row>
    <row r="1143" spans="1:256" x14ac:dyDescent="0.25">
      <c r="B1143" s="70" t="s">
        <v>675</v>
      </c>
      <c r="C1143" s="71" t="s">
        <v>2460</v>
      </c>
      <c r="D1143" s="72" t="s">
        <v>32</v>
      </c>
      <c r="E1143" s="72">
        <v>80</v>
      </c>
      <c r="F1143" s="73">
        <v>0.80499999999999994</v>
      </c>
      <c r="G1143" s="119">
        <v>0.88</v>
      </c>
      <c r="H1143" s="72"/>
      <c r="I114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3" s="2"/>
      <c r="L1143" s="45"/>
      <c r="T1143" s="2"/>
      <c r="IO1143"/>
      <c r="IP1143"/>
      <c r="IQ1143"/>
      <c r="IR1143"/>
      <c r="IS1143"/>
      <c r="IT1143"/>
      <c r="IU1143"/>
      <c r="IV1143"/>
    </row>
    <row r="1144" spans="1:256" x14ac:dyDescent="0.25">
      <c r="B1144" s="70" t="s">
        <v>682</v>
      </c>
      <c r="C1144" s="71" t="s">
        <v>2461</v>
      </c>
      <c r="D1144" s="72" t="s">
        <v>32</v>
      </c>
      <c r="E1144" s="72">
        <v>80</v>
      </c>
      <c r="F1144" s="73">
        <v>0.95</v>
      </c>
      <c r="G1144" s="119">
        <v>1.03</v>
      </c>
      <c r="H1144" s="72"/>
      <c r="I114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4" s="2"/>
      <c r="L1144" s="45"/>
      <c r="T1144" s="2"/>
      <c r="IO1144"/>
      <c r="IP1144"/>
      <c r="IQ1144"/>
      <c r="IR1144"/>
      <c r="IS1144"/>
      <c r="IT1144"/>
      <c r="IU1144"/>
      <c r="IV1144"/>
    </row>
    <row r="1145" spans="1:256" x14ac:dyDescent="0.25">
      <c r="B1145" s="70" t="s">
        <v>683</v>
      </c>
      <c r="C1145" s="71" t="s">
        <v>2462</v>
      </c>
      <c r="D1145" s="72" t="s">
        <v>32</v>
      </c>
      <c r="E1145" s="72">
        <v>80</v>
      </c>
      <c r="F1145" s="73">
        <v>0.91999999999999993</v>
      </c>
      <c r="G1145" s="119">
        <v>0.98924731182795689</v>
      </c>
      <c r="H1145" s="72"/>
      <c r="I114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5" s="2"/>
      <c r="L1145" s="45"/>
      <c r="T1145" s="2"/>
      <c r="IO1145"/>
      <c r="IP1145"/>
      <c r="IQ1145"/>
      <c r="IR1145"/>
      <c r="IS1145"/>
      <c r="IT1145"/>
      <c r="IU1145"/>
      <c r="IV1145"/>
    </row>
    <row r="1146" spans="1:256" x14ac:dyDescent="0.25">
      <c r="B1146" s="70" t="s">
        <v>1109</v>
      </c>
      <c r="C1146" s="71" t="s">
        <v>2104</v>
      </c>
      <c r="D1146" s="72" t="s">
        <v>41</v>
      </c>
      <c r="E1146" s="72">
        <v>50</v>
      </c>
      <c r="F1146" s="73">
        <v>10.07</v>
      </c>
      <c r="G1146" s="119">
        <v>10.83</v>
      </c>
      <c r="H1146" s="72"/>
      <c r="I114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6" s="2"/>
      <c r="L1146" s="45"/>
      <c r="T1146" s="2"/>
      <c r="IO1146"/>
      <c r="IP1146"/>
      <c r="IQ1146"/>
      <c r="IR1146"/>
      <c r="IS1146"/>
      <c r="IT1146"/>
      <c r="IU1146"/>
      <c r="IV1146"/>
    </row>
    <row r="1147" spans="1:256" hidden="1" x14ac:dyDescent="0.25">
      <c r="A1147" s="155"/>
      <c r="B1147" s="149" t="s">
        <v>1228</v>
      </c>
      <c r="C1147" s="150" t="s">
        <v>1038</v>
      </c>
      <c r="D1147" s="151" t="s">
        <v>32</v>
      </c>
      <c r="E1147" s="151">
        <v>80</v>
      </c>
      <c r="F1147" s="156" t="e">
        <v>#N/A</v>
      </c>
      <c r="G1147" s="157" t="e">
        <v>#N/A</v>
      </c>
      <c r="H1147" s="151"/>
      <c r="I1147" s="152" t="s">
        <v>1807</v>
      </c>
      <c r="J1147" s="2"/>
      <c r="L1147" s="45"/>
      <c r="T1147" s="2"/>
      <c r="IO1147"/>
      <c r="IP1147"/>
      <c r="IQ1147"/>
      <c r="IR1147"/>
      <c r="IS1147"/>
      <c r="IT1147"/>
      <c r="IU1147"/>
      <c r="IV1147"/>
    </row>
    <row r="1148" spans="1:256" x14ac:dyDescent="0.25">
      <c r="B1148" s="70" t="s">
        <v>826</v>
      </c>
      <c r="C1148" s="71" t="s">
        <v>2105</v>
      </c>
      <c r="D1148" s="72" t="s">
        <v>1260</v>
      </c>
      <c r="E1148" s="72">
        <v>50</v>
      </c>
      <c r="F1148" s="73">
        <v>8.629999999999999</v>
      </c>
      <c r="G1148" s="119">
        <v>9.2799999999999994</v>
      </c>
      <c r="H1148" s="72"/>
      <c r="I114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8" s="2"/>
      <c r="L1148" s="45"/>
      <c r="T1148" s="2"/>
      <c r="IO1148"/>
      <c r="IP1148"/>
      <c r="IQ1148"/>
      <c r="IR1148"/>
      <c r="IS1148"/>
      <c r="IT1148"/>
      <c r="IU1148"/>
      <c r="IV1148"/>
    </row>
    <row r="1149" spans="1:256" x14ac:dyDescent="0.25">
      <c r="B1149" s="70" t="s">
        <v>1197</v>
      </c>
      <c r="C1149" s="71" t="s">
        <v>2106</v>
      </c>
      <c r="D1149" s="72" t="s">
        <v>1510</v>
      </c>
      <c r="E1149" s="72">
        <v>80</v>
      </c>
      <c r="F1149" s="73">
        <v>4.3199999999999994</v>
      </c>
      <c r="G1149" s="119">
        <v>4.6499999999999995</v>
      </c>
      <c r="H1149" s="72"/>
      <c r="I114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49" s="2"/>
      <c r="L1149" s="45"/>
      <c r="T1149" s="2"/>
      <c r="IO1149"/>
      <c r="IP1149"/>
      <c r="IQ1149"/>
      <c r="IR1149"/>
      <c r="IS1149"/>
      <c r="IT1149"/>
      <c r="IU1149"/>
      <c r="IV1149"/>
    </row>
    <row r="1150" spans="1:256" x14ac:dyDescent="0.25">
      <c r="B1150" s="70" t="s">
        <v>831</v>
      </c>
      <c r="C1150" s="71" t="s">
        <v>2463</v>
      </c>
      <c r="D1150" s="72" t="s">
        <v>32</v>
      </c>
      <c r="E1150" s="72">
        <v>80</v>
      </c>
      <c r="F1150" s="73">
        <v>1.0349999999999999</v>
      </c>
      <c r="G1150" s="119">
        <v>1.1200000000000001</v>
      </c>
      <c r="H1150" s="72"/>
      <c r="I115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0" s="2"/>
      <c r="L1150" s="45"/>
      <c r="T1150" s="2"/>
      <c r="IO1150"/>
      <c r="IP1150"/>
      <c r="IQ1150"/>
      <c r="IR1150"/>
      <c r="IS1150"/>
      <c r="IT1150"/>
      <c r="IU1150"/>
      <c r="IV1150"/>
    </row>
    <row r="1151" spans="1:256" x14ac:dyDescent="0.25">
      <c r="B1151" s="70" t="s">
        <v>832</v>
      </c>
      <c r="C1151" s="71" t="s">
        <v>2464</v>
      </c>
      <c r="D1151" s="72" t="s">
        <v>32</v>
      </c>
      <c r="E1151" s="72">
        <v>80</v>
      </c>
      <c r="F1151" s="73">
        <v>1.0349999999999999</v>
      </c>
      <c r="G1151" s="119">
        <v>1.1200000000000001</v>
      </c>
      <c r="H1151" s="72"/>
      <c r="I115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1" s="2"/>
      <c r="L1151" s="45"/>
      <c r="T1151" s="2"/>
      <c r="IO1151"/>
      <c r="IP1151"/>
      <c r="IQ1151"/>
      <c r="IR1151"/>
      <c r="IS1151"/>
      <c r="IT1151"/>
      <c r="IU1151"/>
      <c r="IV1151"/>
    </row>
    <row r="1152" spans="1:256" x14ac:dyDescent="0.25">
      <c r="B1152" s="70" t="s">
        <v>833</v>
      </c>
      <c r="C1152" s="71" t="s">
        <v>2465</v>
      </c>
      <c r="D1152" s="72" t="s">
        <v>32</v>
      </c>
      <c r="E1152" s="72">
        <v>80</v>
      </c>
      <c r="F1152" s="73">
        <v>1.0349999999999999</v>
      </c>
      <c r="G1152" s="119">
        <v>1.1200000000000001</v>
      </c>
      <c r="H1152" s="72"/>
      <c r="I115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2" s="2"/>
      <c r="L1152" s="45"/>
      <c r="T1152" s="2"/>
      <c r="IO1152"/>
      <c r="IP1152"/>
      <c r="IQ1152"/>
      <c r="IR1152"/>
      <c r="IS1152"/>
      <c r="IT1152"/>
      <c r="IU1152"/>
      <c r="IV1152"/>
    </row>
    <row r="1153" spans="1:256" x14ac:dyDescent="0.25">
      <c r="B1153" s="70" t="s">
        <v>834</v>
      </c>
      <c r="C1153" s="71" t="s">
        <v>2466</v>
      </c>
      <c r="D1153" s="72" t="s">
        <v>32</v>
      </c>
      <c r="E1153" s="72">
        <v>80</v>
      </c>
      <c r="F1153" s="73">
        <v>1.0349999999999999</v>
      </c>
      <c r="G1153" s="119">
        <v>1.1200000000000001</v>
      </c>
      <c r="H1153" s="72"/>
      <c r="I115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3" s="2"/>
      <c r="L1153" s="45"/>
      <c r="T1153" s="2"/>
      <c r="IO1153"/>
      <c r="IP1153"/>
      <c r="IQ1153"/>
      <c r="IR1153"/>
      <c r="IS1153"/>
      <c r="IT1153"/>
      <c r="IU1153"/>
      <c r="IV1153"/>
    </row>
    <row r="1154" spans="1:256" x14ac:dyDescent="0.25">
      <c r="B1154" s="70" t="s">
        <v>835</v>
      </c>
      <c r="C1154" s="71" t="s">
        <v>2467</v>
      </c>
      <c r="D1154" s="72" t="s">
        <v>32</v>
      </c>
      <c r="E1154" s="72">
        <v>80</v>
      </c>
      <c r="F1154" s="73">
        <v>1.0349999999999999</v>
      </c>
      <c r="G1154" s="119">
        <v>1.1200000000000001</v>
      </c>
      <c r="H1154" s="72"/>
      <c r="I115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4" s="2"/>
      <c r="L1154" s="45"/>
      <c r="T1154" s="2"/>
      <c r="IO1154"/>
      <c r="IP1154"/>
      <c r="IQ1154"/>
      <c r="IR1154"/>
      <c r="IS1154"/>
      <c r="IT1154"/>
      <c r="IU1154"/>
      <c r="IV1154"/>
    </row>
    <row r="1155" spans="1:256" x14ac:dyDescent="0.25">
      <c r="B1155" s="70" t="s">
        <v>836</v>
      </c>
      <c r="C1155" s="71" t="s">
        <v>2468</v>
      </c>
      <c r="D1155" s="72" t="s">
        <v>32</v>
      </c>
      <c r="E1155" s="72">
        <v>80</v>
      </c>
      <c r="F1155" s="73">
        <v>1.0349999999999999</v>
      </c>
      <c r="G1155" s="119">
        <v>1.1200000000000001</v>
      </c>
      <c r="H1155" s="72"/>
      <c r="I115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5" s="2"/>
      <c r="L1155" s="45"/>
      <c r="T1155" s="2"/>
      <c r="IO1155"/>
      <c r="IP1155"/>
      <c r="IQ1155"/>
      <c r="IR1155"/>
      <c r="IS1155"/>
      <c r="IT1155"/>
      <c r="IU1155"/>
      <c r="IV1155"/>
    </row>
    <row r="1156" spans="1:256" x14ac:dyDescent="0.25">
      <c r="B1156" s="70" t="s">
        <v>828</v>
      </c>
      <c r="C1156" s="71" t="s">
        <v>2107</v>
      </c>
      <c r="D1156" s="72" t="s">
        <v>41</v>
      </c>
      <c r="E1156" s="72">
        <v>50</v>
      </c>
      <c r="F1156" s="73">
        <v>2.9899999999999998</v>
      </c>
      <c r="G1156" s="119">
        <v>3.2150537634408596</v>
      </c>
      <c r="H1156" s="72"/>
      <c r="I115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6" s="2"/>
      <c r="L1156" s="45"/>
      <c r="T1156" s="2"/>
      <c r="IO1156"/>
      <c r="IP1156"/>
      <c r="IQ1156"/>
      <c r="IR1156"/>
      <c r="IS1156"/>
      <c r="IT1156"/>
      <c r="IU1156"/>
      <c r="IV1156"/>
    </row>
    <row r="1157" spans="1:256" hidden="1" x14ac:dyDescent="0.25">
      <c r="A1157" s="155"/>
      <c r="B1157" s="149" t="s">
        <v>315</v>
      </c>
      <c r="C1157" s="150" t="s">
        <v>204</v>
      </c>
      <c r="D1157" s="151" t="s">
        <v>32</v>
      </c>
      <c r="E1157" s="151">
        <v>80</v>
      </c>
      <c r="F1157" s="156" t="e">
        <v>#N/A</v>
      </c>
      <c r="G1157" s="157" t="e">
        <v>#N/A</v>
      </c>
      <c r="H1157" s="151"/>
      <c r="I1157" s="152" t="s">
        <v>1807</v>
      </c>
      <c r="J1157" s="2"/>
      <c r="L1157" s="45"/>
      <c r="T1157" s="2"/>
      <c r="IO1157"/>
      <c r="IP1157"/>
      <c r="IQ1157"/>
      <c r="IR1157"/>
      <c r="IS1157"/>
      <c r="IT1157"/>
      <c r="IU1157"/>
      <c r="IV1157"/>
    </row>
    <row r="1158" spans="1:256" x14ac:dyDescent="0.25">
      <c r="B1158" s="70" t="s">
        <v>829</v>
      </c>
      <c r="C1158" s="71" t="s">
        <v>2469</v>
      </c>
      <c r="D1158" s="72" t="s">
        <v>32</v>
      </c>
      <c r="E1158" s="72">
        <v>80</v>
      </c>
      <c r="F1158" s="73">
        <v>1.1499999999999999</v>
      </c>
      <c r="G1158" s="119">
        <v>1.236559139784946</v>
      </c>
      <c r="H1158" s="72"/>
      <c r="I115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8" s="2"/>
      <c r="L1158" s="45"/>
      <c r="T1158" s="2"/>
      <c r="IO1158"/>
      <c r="IP1158"/>
      <c r="IQ1158"/>
      <c r="IR1158"/>
      <c r="IS1158"/>
      <c r="IT1158"/>
      <c r="IU1158"/>
      <c r="IV1158"/>
    </row>
    <row r="1159" spans="1:256" x14ac:dyDescent="0.25">
      <c r="B1159" s="70" t="s">
        <v>830</v>
      </c>
      <c r="C1159" s="71" t="s">
        <v>2470</v>
      </c>
      <c r="D1159" s="72" t="s">
        <v>32</v>
      </c>
      <c r="E1159" s="72">
        <v>80</v>
      </c>
      <c r="F1159" s="73">
        <v>1.1499999999999999</v>
      </c>
      <c r="G1159" s="119">
        <v>1.236559139784946</v>
      </c>
      <c r="H1159" s="72"/>
      <c r="I115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59" s="2"/>
      <c r="L1159" s="45"/>
      <c r="T1159" s="2"/>
      <c r="IO1159"/>
      <c r="IP1159"/>
      <c r="IQ1159"/>
      <c r="IR1159"/>
      <c r="IS1159"/>
      <c r="IT1159"/>
      <c r="IU1159"/>
      <c r="IV1159"/>
    </row>
    <row r="1160" spans="1:256" x14ac:dyDescent="0.25">
      <c r="B1160" s="70" t="s">
        <v>827</v>
      </c>
      <c r="C1160" s="71" t="s">
        <v>2471</v>
      </c>
      <c r="D1160" s="72" t="s">
        <v>32</v>
      </c>
      <c r="E1160" s="72">
        <v>80</v>
      </c>
      <c r="F1160" s="73">
        <v>1.1499999999999999</v>
      </c>
      <c r="G1160" s="119">
        <v>1.236559139784946</v>
      </c>
      <c r="H1160" s="72"/>
      <c r="I116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0" s="2"/>
      <c r="L1160" s="45"/>
      <c r="T1160" s="2"/>
      <c r="IO1160"/>
      <c r="IP1160"/>
      <c r="IQ1160"/>
      <c r="IR1160"/>
      <c r="IS1160"/>
      <c r="IT1160"/>
      <c r="IU1160"/>
      <c r="IV1160"/>
    </row>
    <row r="1161" spans="1:256" x14ac:dyDescent="0.25">
      <c r="B1161" s="70" t="s">
        <v>871</v>
      </c>
      <c r="C1161" s="71" t="s">
        <v>2472</v>
      </c>
      <c r="D1161" s="72" t="s">
        <v>32</v>
      </c>
      <c r="E1161" s="72">
        <v>80</v>
      </c>
      <c r="F1161" s="73">
        <v>0.97749999999999992</v>
      </c>
      <c r="G1161" s="119">
        <v>1.06</v>
      </c>
      <c r="H1161" s="72"/>
      <c r="I116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1" s="2"/>
      <c r="L1161" s="45"/>
      <c r="T1161" s="2"/>
      <c r="IO1161"/>
      <c r="IP1161"/>
      <c r="IQ1161"/>
      <c r="IR1161"/>
      <c r="IS1161"/>
      <c r="IT1161"/>
      <c r="IU1161"/>
      <c r="IV1161"/>
    </row>
    <row r="1162" spans="1:256" x14ac:dyDescent="0.25">
      <c r="B1162" s="70" t="s">
        <v>1828</v>
      </c>
      <c r="C1162" s="71" t="s">
        <v>1859</v>
      </c>
      <c r="D1162" s="72" t="s">
        <v>32</v>
      </c>
      <c r="E1162" s="72">
        <v>80</v>
      </c>
      <c r="F1162" s="73">
        <v>1.0349999999999999</v>
      </c>
      <c r="G1162" s="119">
        <v>1.1129032258064515</v>
      </c>
      <c r="H1162" s="72"/>
      <c r="I116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2" s="2"/>
      <c r="L1162" s="45"/>
      <c r="T1162" s="2"/>
      <c r="IO1162"/>
      <c r="IP1162"/>
      <c r="IQ1162"/>
      <c r="IR1162"/>
      <c r="IS1162"/>
      <c r="IT1162"/>
      <c r="IU1162"/>
      <c r="IV1162"/>
    </row>
    <row r="1163" spans="1:256" x14ac:dyDescent="0.25">
      <c r="B1163" s="70" t="s">
        <v>838</v>
      </c>
      <c r="C1163" s="71" t="s">
        <v>2473</v>
      </c>
      <c r="D1163" s="72" t="s">
        <v>32</v>
      </c>
      <c r="E1163" s="72">
        <v>80</v>
      </c>
      <c r="F1163" s="73">
        <v>1.4949999999999999</v>
      </c>
      <c r="G1163" s="119">
        <v>1.62</v>
      </c>
      <c r="H1163" s="72"/>
      <c r="I116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3" s="2"/>
      <c r="L1163" s="45"/>
      <c r="T1163" s="2"/>
      <c r="IO1163"/>
      <c r="IP1163"/>
      <c r="IQ1163"/>
      <c r="IR1163"/>
      <c r="IS1163"/>
      <c r="IT1163"/>
      <c r="IU1163"/>
      <c r="IV1163"/>
    </row>
    <row r="1164" spans="1:256" x14ac:dyDescent="0.25">
      <c r="B1164" s="70" t="s">
        <v>1794</v>
      </c>
      <c r="C1164" s="71" t="s">
        <v>1795</v>
      </c>
      <c r="D1164" s="72" t="s">
        <v>32</v>
      </c>
      <c r="E1164" s="72">
        <v>80</v>
      </c>
      <c r="F1164" s="73">
        <v>0.97749999999999992</v>
      </c>
      <c r="G1164" s="119">
        <v>1.06</v>
      </c>
      <c r="H1164" s="72"/>
      <c r="I116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4" s="2"/>
      <c r="L1164" s="45"/>
      <c r="T1164" s="2"/>
      <c r="IO1164"/>
      <c r="IP1164"/>
      <c r="IQ1164"/>
      <c r="IR1164"/>
      <c r="IS1164"/>
      <c r="IT1164"/>
      <c r="IU1164"/>
      <c r="IV1164"/>
    </row>
    <row r="1165" spans="1:256" hidden="1" x14ac:dyDescent="0.25">
      <c r="A1165" s="155"/>
      <c r="B1165" s="149" t="s">
        <v>870</v>
      </c>
      <c r="C1165" s="150" t="s">
        <v>1497</v>
      </c>
      <c r="D1165" s="151" t="s">
        <v>32</v>
      </c>
      <c r="E1165" s="151">
        <v>80</v>
      </c>
      <c r="F1165" s="156">
        <v>1.127</v>
      </c>
      <c r="G1165" s="157">
        <v>1.22</v>
      </c>
      <c r="H1165" s="151"/>
      <c r="I1165" s="152" t="s">
        <v>1807</v>
      </c>
      <c r="J1165" s="2"/>
      <c r="L1165" s="45"/>
      <c r="T1165" s="2"/>
      <c r="IO1165"/>
      <c r="IP1165"/>
      <c r="IQ1165"/>
      <c r="IR1165"/>
      <c r="IS1165"/>
      <c r="IT1165"/>
      <c r="IU1165"/>
      <c r="IV1165"/>
    </row>
    <row r="1166" spans="1:256" x14ac:dyDescent="0.25">
      <c r="B1166" s="70" t="s">
        <v>839</v>
      </c>
      <c r="C1166" s="71" t="s">
        <v>2474</v>
      </c>
      <c r="D1166" s="72" t="s">
        <v>32</v>
      </c>
      <c r="E1166" s="72">
        <v>80</v>
      </c>
      <c r="F1166" s="73">
        <v>0.95</v>
      </c>
      <c r="G1166" s="119">
        <v>1.03</v>
      </c>
      <c r="H1166" s="72"/>
      <c r="I116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6" s="2"/>
      <c r="L1166" s="45"/>
      <c r="T1166" s="2"/>
      <c r="IO1166"/>
      <c r="IP1166"/>
      <c r="IQ1166"/>
      <c r="IR1166"/>
      <c r="IS1166"/>
      <c r="IT1166"/>
      <c r="IU1166"/>
      <c r="IV1166"/>
    </row>
    <row r="1167" spans="1:256" x14ac:dyDescent="0.25">
      <c r="B1167" s="70" t="s">
        <v>841</v>
      </c>
      <c r="C1167" s="71" t="s">
        <v>1488</v>
      </c>
      <c r="D1167" s="72" t="s">
        <v>41</v>
      </c>
      <c r="E1167" s="72">
        <v>50</v>
      </c>
      <c r="F1167" s="73">
        <v>3.17</v>
      </c>
      <c r="G1167" s="119">
        <v>3.4099999999999997</v>
      </c>
      <c r="H1167" s="72"/>
      <c r="I116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7" s="2"/>
      <c r="L1167" s="45"/>
      <c r="T1167" s="2"/>
      <c r="IO1167"/>
      <c r="IP1167"/>
      <c r="IQ1167"/>
      <c r="IR1167"/>
      <c r="IS1167"/>
      <c r="IT1167"/>
      <c r="IU1167"/>
      <c r="IV1167"/>
    </row>
    <row r="1168" spans="1:256" hidden="1" x14ac:dyDescent="0.25">
      <c r="A1168" s="155"/>
      <c r="B1168" s="149" t="s">
        <v>1804</v>
      </c>
      <c r="C1168" s="150" t="s">
        <v>1805</v>
      </c>
      <c r="D1168" s="151" t="s">
        <v>1259</v>
      </c>
      <c r="E1168" s="151">
        <v>75</v>
      </c>
      <c r="F1168" s="156">
        <v>2.875</v>
      </c>
      <c r="G1168" s="157">
        <v>3.1</v>
      </c>
      <c r="H1168" s="151"/>
      <c r="I1168" s="152" t="s">
        <v>1807</v>
      </c>
      <c r="J1168" s="2"/>
      <c r="L1168" s="45"/>
      <c r="T1168" s="2"/>
      <c r="IO1168"/>
      <c r="IP1168"/>
      <c r="IQ1168"/>
      <c r="IR1168"/>
      <c r="IS1168"/>
      <c r="IT1168"/>
      <c r="IU1168"/>
      <c r="IV1168"/>
    </row>
    <row r="1169" spans="1:256" x14ac:dyDescent="0.25">
      <c r="B1169" s="70" t="s">
        <v>840</v>
      </c>
      <c r="C1169" s="71" t="s">
        <v>2475</v>
      </c>
      <c r="D1169" s="72" t="s">
        <v>32</v>
      </c>
      <c r="E1169" s="72">
        <v>80</v>
      </c>
      <c r="F1169" s="73">
        <v>1.4949999999999999</v>
      </c>
      <c r="G1169" s="119">
        <v>1.62</v>
      </c>
      <c r="H1169" s="72"/>
      <c r="I116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69" s="2"/>
      <c r="L1169" s="45"/>
      <c r="T1169" s="2"/>
      <c r="IO1169"/>
      <c r="IP1169"/>
      <c r="IQ1169"/>
      <c r="IR1169"/>
      <c r="IS1169"/>
      <c r="IT1169"/>
      <c r="IU1169"/>
      <c r="IV1169"/>
    </row>
    <row r="1170" spans="1:256" x14ac:dyDescent="0.25">
      <c r="B1170" s="70" t="s">
        <v>845</v>
      </c>
      <c r="C1170" s="71" t="s">
        <v>1491</v>
      </c>
      <c r="D1170" s="72" t="s">
        <v>41</v>
      </c>
      <c r="E1170" s="72">
        <v>50</v>
      </c>
      <c r="F1170" s="73">
        <v>3.16</v>
      </c>
      <c r="G1170" s="119">
        <v>3.4</v>
      </c>
      <c r="H1170" s="72"/>
      <c r="I117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0" s="2"/>
      <c r="L1170" s="45"/>
      <c r="T1170" s="2"/>
      <c r="IO1170"/>
      <c r="IP1170"/>
      <c r="IQ1170"/>
      <c r="IR1170"/>
      <c r="IS1170"/>
      <c r="IT1170"/>
      <c r="IU1170"/>
      <c r="IV1170"/>
    </row>
    <row r="1171" spans="1:256" x14ac:dyDescent="0.25">
      <c r="B1171" s="70" t="s">
        <v>844</v>
      </c>
      <c r="C1171" s="71" t="s">
        <v>2476</v>
      </c>
      <c r="D1171" s="72" t="s">
        <v>32</v>
      </c>
      <c r="E1171" s="72">
        <v>80</v>
      </c>
      <c r="F1171" s="73">
        <v>1.56</v>
      </c>
      <c r="G1171" s="119">
        <v>1.6774193548387097</v>
      </c>
      <c r="H1171" s="72"/>
      <c r="I117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1" s="2"/>
      <c r="L1171" s="45"/>
      <c r="T1171" s="2"/>
      <c r="IO1171"/>
      <c r="IP1171"/>
      <c r="IQ1171"/>
      <c r="IR1171"/>
      <c r="IS1171"/>
      <c r="IT1171"/>
      <c r="IU1171"/>
      <c r="IV1171"/>
    </row>
    <row r="1172" spans="1:256" x14ac:dyDescent="0.25">
      <c r="B1172" s="70" t="s">
        <v>846</v>
      </c>
      <c r="C1172" s="71" t="s">
        <v>2477</v>
      </c>
      <c r="D1172" s="72" t="s">
        <v>32</v>
      </c>
      <c r="E1172" s="72">
        <v>80</v>
      </c>
      <c r="F1172" s="73">
        <v>0.97749999999999992</v>
      </c>
      <c r="G1172" s="119">
        <v>1.06</v>
      </c>
      <c r="H1172" s="72"/>
      <c r="I117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2" s="2"/>
      <c r="L1172" s="45"/>
      <c r="T1172" s="2"/>
      <c r="IO1172"/>
      <c r="IP1172"/>
      <c r="IQ1172"/>
      <c r="IR1172"/>
      <c r="IS1172"/>
      <c r="IT1172"/>
      <c r="IU1172"/>
      <c r="IV1172"/>
    </row>
    <row r="1173" spans="1:256" x14ac:dyDescent="0.25">
      <c r="B1173" s="70" t="s">
        <v>1796</v>
      </c>
      <c r="C1173" s="71" t="s">
        <v>1797</v>
      </c>
      <c r="D1173" s="72" t="s">
        <v>32</v>
      </c>
      <c r="E1173" s="72">
        <v>80</v>
      </c>
      <c r="F1173" s="73">
        <v>0.96</v>
      </c>
      <c r="G1173" s="119">
        <v>1.04</v>
      </c>
      <c r="H1173" s="72"/>
      <c r="I117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3" s="2"/>
      <c r="L1173" s="45"/>
      <c r="T1173" s="2"/>
      <c r="IO1173"/>
      <c r="IP1173"/>
      <c r="IQ1173"/>
      <c r="IR1173"/>
      <c r="IS1173"/>
      <c r="IT1173"/>
      <c r="IU1173"/>
      <c r="IV1173"/>
    </row>
    <row r="1174" spans="1:256" x14ac:dyDescent="0.25">
      <c r="B1174" s="70" t="s">
        <v>847</v>
      </c>
      <c r="C1174" s="71" t="s">
        <v>2478</v>
      </c>
      <c r="D1174" s="72" t="s">
        <v>32</v>
      </c>
      <c r="E1174" s="72">
        <v>80</v>
      </c>
      <c r="F1174" s="73">
        <v>0.96</v>
      </c>
      <c r="G1174" s="119">
        <v>1.04</v>
      </c>
      <c r="H1174" s="72"/>
      <c r="I117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4" s="2"/>
      <c r="L1174" s="45"/>
      <c r="T1174" s="2"/>
      <c r="IO1174"/>
      <c r="IP1174"/>
      <c r="IQ1174"/>
      <c r="IR1174"/>
      <c r="IS1174"/>
      <c r="IT1174"/>
      <c r="IU1174"/>
      <c r="IV1174"/>
    </row>
    <row r="1175" spans="1:256" x14ac:dyDescent="0.25">
      <c r="B1175" s="70" t="s">
        <v>1798</v>
      </c>
      <c r="C1175" s="71" t="s">
        <v>1799</v>
      </c>
      <c r="D1175" s="72" t="s">
        <v>32</v>
      </c>
      <c r="E1175" s="72">
        <v>80</v>
      </c>
      <c r="F1175" s="73">
        <v>0.96</v>
      </c>
      <c r="G1175" s="119">
        <v>1.04</v>
      </c>
      <c r="H1175" s="72"/>
      <c r="I117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5" s="2"/>
      <c r="L1175" s="45"/>
      <c r="T1175" s="2"/>
      <c r="IO1175"/>
      <c r="IP1175"/>
      <c r="IQ1175"/>
      <c r="IR1175"/>
      <c r="IS1175"/>
      <c r="IT1175"/>
      <c r="IU1175"/>
      <c r="IV1175"/>
    </row>
    <row r="1176" spans="1:256" hidden="1" x14ac:dyDescent="0.25">
      <c r="A1176" s="155"/>
      <c r="B1176" s="149" t="s">
        <v>328</v>
      </c>
      <c r="C1176" s="150" t="s">
        <v>1505</v>
      </c>
      <c r="D1176" s="151" t="s">
        <v>32</v>
      </c>
      <c r="E1176" s="151">
        <v>80</v>
      </c>
      <c r="F1176" s="156" t="e">
        <v>#N/A</v>
      </c>
      <c r="G1176" s="157" t="e">
        <v>#N/A</v>
      </c>
      <c r="H1176" s="151"/>
      <c r="I1176" s="152" t="s">
        <v>1807</v>
      </c>
      <c r="J1176" s="2"/>
      <c r="L1176" s="45"/>
      <c r="T1176" s="2"/>
      <c r="IO1176"/>
      <c r="IP1176"/>
      <c r="IQ1176"/>
      <c r="IR1176"/>
      <c r="IS1176"/>
      <c r="IT1176"/>
      <c r="IU1176"/>
      <c r="IV1176"/>
    </row>
    <row r="1177" spans="1:256" hidden="1" x14ac:dyDescent="0.25">
      <c r="A1177" s="155"/>
      <c r="B1177" s="149" t="s">
        <v>1071</v>
      </c>
      <c r="C1177" s="150" t="s">
        <v>1504</v>
      </c>
      <c r="D1177" s="151" t="s">
        <v>41</v>
      </c>
      <c r="E1177" s="151">
        <v>50</v>
      </c>
      <c r="F1177" s="156" t="e">
        <v>#N/A</v>
      </c>
      <c r="G1177" s="157" t="e">
        <v>#N/A</v>
      </c>
      <c r="H1177" s="151"/>
      <c r="I1177" s="152" t="s">
        <v>1807</v>
      </c>
      <c r="J1177" s="2"/>
      <c r="L1177" s="45"/>
      <c r="T1177" s="2"/>
      <c r="IO1177"/>
      <c r="IP1177"/>
      <c r="IQ1177"/>
      <c r="IR1177"/>
      <c r="IS1177"/>
      <c r="IT1177"/>
      <c r="IU1177"/>
      <c r="IV1177"/>
    </row>
    <row r="1178" spans="1:256" x14ac:dyDescent="0.25">
      <c r="B1178" s="70" t="s">
        <v>1800</v>
      </c>
      <c r="C1178" s="71" t="s">
        <v>1801</v>
      </c>
      <c r="D1178" s="72" t="s">
        <v>32</v>
      </c>
      <c r="E1178" s="72">
        <v>80</v>
      </c>
      <c r="F1178" s="73">
        <v>1.4949999999999999</v>
      </c>
      <c r="G1178" s="119">
        <v>1.62</v>
      </c>
      <c r="H1178" s="72"/>
      <c r="I117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8" s="2"/>
      <c r="L1178" s="45"/>
      <c r="T1178" s="2"/>
      <c r="IO1178"/>
      <c r="IP1178"/>
      <c r="IQ1178"/>
      <c r="IR1178"/>
      <c r="IS1178"/>
      <c r="IT1178"/>
      <c r="IU1178"/>
      <c r="IV1178"/>
    </row>
    <row r="1179" spans="1:256" x14ac:dyDescent="0.25">
      <c r="B1179" s="70" t="s">
        <v>849</v>
      </c>
      <c r="C1179" s="71" t="s">
        <v>2479</v>
      </c>
      <c r="D1179" s="72" t="s">
        <v>32</v>
      </c>
      <c r="E1179" s="72">
        <v>80</v>
      </c>
      <c r="F1179" s="73">
        <v>0.96</v>
      </c>
      <c r="G1179" s="119">
        <v>1.04</v>
      </c>
      <c r="H1179" s="72"/>
      <c r="I117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79" s="2"/>
      <c r="L1179" s="45"/>
      <c r="T1179" s="2"/>
      <c r="IO1179"/>
      <c r="IP1179"/>
      <c r="IQ1179"/>
      <c r="IR1179"/>
      <c r="IS1179"/>
      <c r="IT1179"/>
      <c r="IU1179"/>
      <c r="IV1179"/>
    </row>
    <row r="1180" spans="1:256" hidden="1" x14ac:dyDescent="0.25">
      <c r="A1180" s="155"/>
      <c r="B1180" s="149" t="s">
        <v>1082</v>
      </c>
      <c r="C1180" s="150" t="s">
        <v>1506</v>
      </c>
      <c r="D1180" s="151" t="s">
        <v>41</v>
      </c>
      <c r="E1180" s="151">
        <v>50</v>
      </c>
      <c r="F1180" s="156" t="e">
        <v>#N/A</v>
      </c>
      <c r="G1180" s="157" t="e">
        <v>#N/A</v>
      </c>
      <c r="H1180" s="151"/>
      <c r="I1180" s="152" t="s">
        <v>1807</v>
      </c>
      <c r="J1180" s="2"/>
      <c r="L1180" s="45"/>
      <c r="T1180" s="2"/>
      <c r="IO1180"/>
      <c r="IP1180"/>
      <c r="IQ1180"/>
      <c r="IR1180"/>
      <c r="IS1180"/>
      <c r="IT1180"/>
      <c r="IU1180"/>
      <c r="IV1180"/>
    </row>
    <row r="1181" spans="1:256" x14ac:dyDescent="0.25">
      <c r="B1181" s="70" t="s">
        <v>850</v>
      </c>
      <c r="C1181" s="71" t="s">
        <v>2480</v>
      </c>
      <c r="D1181" s="72" t="s">
        <v>32</v>
      </c>
      <c r="E1181" s="72">
        <v>80</v>
      </c>
      <c r="F1181" s="73">
        <v>1.4949999999999999</v>
      </c>
      <c r="G1181" s="119">
        <v>1.62</v>
      </c>
      <c r="H1181" s="72"/>
      <c r="I118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1" s="2"/>
      <c r="L1181" s="45"/>
      <c r="T1181" s="2"/>
      <c r="IO1181"/>
      <c r="IP1181"/>
      <c r="IQ1181"/>
      <c r="IR1181"/>
      <c r="IS1181"/>
      <c r="IT1181"/>
      <c r="IU1181"/>
      <c r="IV1181"/>
    </row>
    <row r="1182" spans="1:256" x14ac:dyDescent="0.25">
      <c r="B1182" s="70" t="s">
        <v>851</v>
      </c>
      <c r="C1182" s="71" t="s">
        <v>2481</v>
      </c>
      <c r="D1182" s="72" t="s">
        <v>32</v>
      </c>
      <c r="E1182" s="72">
        <v>80</v>
      </c>
      <c r="F1182" s="73">
        <v>0.97749999999999992</v>
      </c>
      <c r="G1182" s="119">
        <v>1.06</v>
      </c>
      <c r="H1182" s="72"/>
      <c r="I118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2" s="2"/>
      <c r="L1182" s="45"/>
      <c r="T1182" s="2"/>
      <c r="IO1182"/>
      <c r="IP1182"/>
      <c r="IQ1182"/>
      <c r="IR1182"/>
      <c r="IS1182"/>
      <c r="IT1182"/>
      <c r="IU1182"/>
      <c r="IV1182"/>
    </row>
    <row r="1183" spans="1:256" x14ac:dyDescent="0.25">
      <c r="B1183" s="70" t="s">
        <v>852</v>
      </c>
      <c r="C1183" s="71" t="s">
        <v>2482</v>
      </c>
      <c r="D1183" s="72" t="s">
        <v>32</v>
      </c>
      <c r="E1183" s="72">
        <v>80</v>
      </c>
      <c r="F1183" s="73">
        <v>0.96</v>
      </c>
      <c r="G1183" s="119">
        <v>1.04</v>
      </c>
      <c r="H1183" s="72"/>
      <c r="I118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3" s="2"/>
      <c r="L1183" s="45"/>
      <c r="T1183" s="2"/>
      <c r="IO1183"/>
      <c r="IP1183"/>
      <c r="IQ1183"/>
      <c r="IR1183"/>
      <c r="IS1183"/>
      <c r="IT1183"/>
      <c r="IU1183"/>
      <c r="IV1183"/>
    </row>
    <row r="1184" spans="1:256" x14ac:dyDescent="0.25">
      <c r="B1184" s="70" t="s">
        <v>853</v>
      </c>
      <c r="C1184" s="71" t="s">
        <v>2483</v>
      </c>
      <c r="D1184" s="72" t="s">
        <v>32</v>
      </c>
      <c r="E1184" s="72">
        <v>80</v>
      </c>
      <c r="F1184" s="73">
        <v>0.92</v>
      </c>
      <c r="G1184" s="119">
        <v>0.99</v>
      </c>
      <c r="H1184" s="72"/>
      <c r="I118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4" s="2"/>
      <c r="L1184" s="45"/>
      <c r="T1184" s="2"/>
      <c r="IO1184"/>
      <c r="IP1184"/>
      <c r="IQ1184"/>
      <c r="IR1184"/>
      <c r="IS1184"/>
      <c r="IT1184"/>
      <c r="IU1184"/>
      <c r="IV1184"/>
    </row>
    <row r="1185" spans="1:256" x14ac:dyDescent="0.25">
      <c r="B1185" s="70" t="s">
        <v>1868</v>
      </c>
      <c r="C1185" s="71" t="s">
        <v>1869</v>
      </c>
      <c r="D1185" s="72" t="s">
        <v>32</v>
      </c>
      <c r="E1185" s="72">
        <v>80</v>
      </c>
      <c r="F1185" s="73">
        <v>0.98</v>
      </c>
      <c r="G1185" s="119">
        <v>1.05</v>
      </c>
      <c r="H1185" s="72"/>
      <c r="I118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5" s="2"/>
      <c r="L1185" s="45"/>
      <c r="T1185" s="2"/>
      <c r="IO1185"/>
      <c r="IP1185"/>
      <c r="IQ1185"/>
      <c r="IR1185"/>
      <c r="IS1185"/>
      <c r="IT1185"/>
      <c r="IU1185"/>
      <c r="IV1185"/>
    </row>
    <row r="1186" spans="1:256" x14ac:dyDescent="0.25">
      <c r="B1186" s="70" t="s">
        <v>855</v>
      </c>
      <c r="C1186" s="71" t="s">
        <v>2484</v>
      </c>
      <c r="D1186" s="72" t="s">
        <v>32</v>
      </c>
      <c r="E1186" s="72">
        <v>80</v>
      </c>
      <c r="F1186" s="73">
        <v>0.96</v>
      </c>
      <c r="G1186" s="119">
        <v>1.04</v>
      </c>
      <c r="H1186" s="72"/>
      <c r="I118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6" s="2"/>
      <c r="L1186" s="45"/>
      <c r="T1186" s="2"/>
      <c r="IO1186"/>
      <c r="IP1186"/>
      <c r="IQ1186"/>
      <c r="IR1186"/>
      <c r="IS1186"/>
      <c r="IT1186"/>
      <c r="IU1186"/>
      <c r="IV1186"/>
    </row>
    <row r="1187" spans="1:256" x14ac:dyDescent="0.25">
      <c r="B1187" s="70" t="s">
        <v>856</v>
      </c>
      <c r="C1187" s="71" t="s">
        <v>2485</v>
      </c>
      <c r="D1187" s="72" t="s">
        <v>32</v>
      </c>
      <c r="E1187" s="72">
        <v>80</v>
      </c>
      <c r="F1187" s="73">
        <v>0.96</v>
      </c>
      <c r="G1187" s="119">
        <v>1.04</v>
      </c>
      <c r="H1187" s="72"/>
      <c r="I118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7" s="2"/>
      <c r="L1187" s="45"/>
      <c r="T1187" s="2"/>
      <c r="IO1187"/>
      <c r="IP1187"/>
      <c r="IQ1187"/>
      <c r="IR1187"/>
      <c r="IS1187"/>
      <c r="IT1187"/>
      <c r="IU1187"/>
      <c r="IV1187"/>
    </row>
    <row r="1188" spans="1:256" x14ac:dyDescent="0.25">
      <c r="B1188" s="70" t="s">
        <v>857</v>
      </c>
      <c r="C1188" s="71" t="s">
        <v>2486</v>
      </c>
      <c r="D1188" s="72" t="s">
        <v>32</v>
      </c>
      <c r="E1188" s="72">
        <v>80</v>
      </c>
      <c r="F1188" s="73">
        <v>1.4949999999999999</v>
      </c>
      <c r="G1188" s="119">
        <v>1.62</v>
      </c>
      <c r="H1188" s="72"/>
      <c r="I118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88" s="2"/>
      <c r="L1188" s="45"/>
      <c r="T1188" s="2"/>
      <c r="IO1188"/>
      <c r="IP1188"/>
      <c r="IQ1188"/>
      <c r="IR1188"/>
      <c r="IS1188"/>
      <c r="IT1188"/>
      <c r="IU1188"/>
      <c r="IV1188"/>
    </row>
    <row r="1189" spans="1:256" hidden="1" x14ac:dyDescent="0.25">
      <c r="A1189" s="155"/>
      <c r="B1189" s="149" t="s">
        <v>951</v>
      </c>
      <c r="C1189" s="150" t="s">
        <v>1509</v>
      </c>
      <c r="D1189" s="151" t="s">
        <v>1259</v>
      </c>
      <c r="E1189" s="151">
        <v>75</v>
      </c>
      <c r="F1189" s="156" t="e">
        <v>#N/A</v>
      </c>
      <c r="G1189" s="157" t="e">
        <v>#N/A</v>
      </c>
      <c r="H1189" s="151"/>
      <c r="I1189" s="152" t="s">
        <v>1807</v>
      </c>
      <c r="J1189" s="2"/>
      <c r="L1189" s="45"/>
      <c r="T1189" s="2"/>
      <c r="IO1189"/>
      <c r="IP1189"/>
      <c r="IQ1189"/>
      <c r="IR1189"/>
      <c r="IS1189"/>
      <c r="IT1189"/>
      <c r="IU1189"/>
      <c r="IV1189"/>
    </row>
    <row r="1190" spans="1:256" x14ac:dyDescent="0.25">
      <c r="B1190" s="70" t="s">
        <v>859</v>
      </c>
      <c r="C1190" s="71" t="s">
        <v>1494</v>
      </c>
      <c r="D1190" s="72" t="s">
        <v>41</v>
      </c>
      <c r="E1190" s="72">
        <v>50</v>
      </c>
      <c r="F1190" s="73">
        <v>2.76</v>
      </c>
      <c r="G1190" s="119">
        <v>2.9677419354838706</v>
      </c>
      <c r="H1190" s="72"/>
      <c r="I119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0" s="2"/>
      <c r="L1190" s="45"/>
      <c r="T1190" s="2"/>
      <c r="IO1190"/>
      <c r="IP1190"/>
      <c r="IQ1190"/>
      <c r="IR1190"/>
      <c r="IS1190"/>
      <c r="IT1190"/>
      <c r="IU1190"/>
      <c r="IV1190"/>
    </row>
    <row r="1191" spans="1:256" x14ac:dyDescent="0.25">
      <c r="B1191" s="70" t="s">
        <v>858</v>
      </c>
      <c r="C1191" s="71" t="s">
        <v>2487</v>
      </c>
      <c r="D1191" s="72" t="s">
        <v>32</v>
      </c>
      <c r="E1191" s="72">
        <v>80</v>
      </c>
      <c r="F1191" s="73">
        <v>0.97749999999999992</v>
      </c>
      <c r="G1191" s="119">
        <v>1.06</v>
      </c>
      <c r="H1191" s="72"/>
      <c r="I119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1" s="2"/>
      <c r="L1191" s="45"/>
      <c r="T1191" s="2"/>
      <c r="IO1191"/>
      <c r="IP1191"/>
      <c r="IQ1191"/>
      <c r="IR1191"/>
      <c r="IS1191"/>
      <c r="IT1191"/>
      <c r="IU1191"/>
      <c r="IV1191"/>
    </row>
    <row r="1192" spans="1:256" x14ac:dyDescent="0.25">
      <c r="B1192" s="70" t="s">
        <v>861</v>
      </c>
      <c r="C1192" s="71" t="s">
        <v>1495</v>
      </c>
      <c r="D1192" s="72" t="s">
        <v>41</v>
      </c>
      <c r="E1192" s="72">
        <v>50</v>
      </c>
      <c r="F1192" s="73">
        <v>2.76</v>
      </c>
      <c r="G1192" s="119">
        <v>2.9677419354838706</v>
      </c>
      <c r="H1192" s="72"/>
      <c r="I119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2" s="2"/>
      <c r="L1192" s="45"/>
      <c r="T1192" s="2"/>
      <c r="IO1192"/>
      <c r="IP1192"/>
      <c r="IQ1192"/>
      <c r="IR1192"/>
      <c r="IS1192"/>
      <c r="IT1192"/>
      <c r="IU1192"/>
      <c r="IV1192"/>
    </row>
    <row r="1193" spans="1:256" x14ac:dyDescent="0.25">
      <c r="B1193" s="70" t="s">
        <v>860</v>
      </c>
      <c r="C1193" s="71" t="s">
        <v>2488</v>
      </c>
      <c r="D1193" s="72" t="s">
        <v>32</v>
      </c>
      <c r="E1193" s="72">
        <v>80</v>
      </c>
      <c r="F1193" s="73">
        <v>0.96</v>
      </c>
      <c r="G1193" s="119">
        <v>1.04</v>
      </c>
      <c r="H1193" s="72"/>
      <c r="I119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3" s="2"/>
      <c r="R1193" s="45"/>
      <c r="T1193" s="2"/>
      <c r="IU1193"/>
      <c r="IV1193"/>
    </row>
    <row r="1194" spans="1:256" x14ac:dyDescent="0.25">
      <c r="B1194" s="70" t="s">
        <v>862</v>
      </c>
      <c r="C1194" s="71" t="s">
        <v>2489</v>
      </c>
      <c r="D1194" s="72" t="s">
        <v>32</v>
      </c>
      <c r="E1194" s="72">
        <v>80</v>
      </c>
      <c r="F1194" s="73">
        <v>1.4949999999999999</v>
      </c>
      <c r="G1194" s="119">
        <v>1.62</v>
      </c>
      <c r="H1194" s="72"/>
      <c r="I119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4" s="2"/>
      <c r="R1194" s="45"/>
      <c r="T1194" s="2"/>
      <c r="IU1194"/>
      <c r="IV1194"/>
    </row>
    <row r="1195" spans="1:256" x14ac:dyDescent="0.25">
      <c r="B1195" s="70" t="s">
        <v>863</v>
      </c>
      <c r="C1195" s="71" t="s">
        <v>2490</v>
      </c>
      <c r="D1195" s="72" t="s">
        <v>32</v>
      </c>
      <c r="E1195" s="72">
        <v>80</v>
      </c>
      <c r="F1195" s="73">
        <v>0.96</v>
      </c>
      <c r="G1195" s="119">
        <v>1.04</v>
      </c>
      <c r="H1195" s="72"/>
      <c r="I119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5" s="2"/>
      <c r="R1195" s="45"/>
      <c r="T1195" s="2"/>
      <c r="IU1195"/>
      <c r="IV1195"/>
    </row>
    <row r="1196" spans="1:256" x14ac:dyDescent="0.25">
      <c r="B1196" s="70" t="s">
        <v>864</v>
      </c>
      <c r="C1196" s="71" t="s">
        <v>2491</v>
      </c>
      <c r="D1196" s="72" t="s">
        <v>32</v>
      </c>
      <c r="E1196" s="72">
        <v>80</v>
      </c>
      <c r="F1196" s="73">
        <v>0.9544999999999999</v>
      </c>
      <c r="G1196" s="119">
        <v>1.04</v>
      </c>
      <c r="H1196" s="72"/>
      <c r="I119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6" s="2"/>
      <c r="R1196" s="45"/>
      <c r="T1196" s="2"/>
      <c r="IU1196"/>
      <c r="IV1196"/>
    </row>
    <row r="1197" spans="1:256" x14ac:dyDescent="0.25">
      <c r="B1197" s="70" t="s">
        <v>865</v>
      </c>
      <c r="C1197" s="71" t="s">
        <v>2492</v>
      </c>
      <c r="D1197" s="72" t="s">
        <v>32</v>
      </c>
      <c r="E1197" s="72">
        <v>80</v>
      </c>
      <c r="F1197" s="73">
        <v>0.96</v>
      </c>
      <c r="G1197" s="119">
        <v>1.04</v>
      </c>
      <c r="H1197" s="72"/>
      <c r="I119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7" s="2"/>
      <c r="R1197" s="45"/>
      <c r="T1197" s="2"/>
      <c r="IU1197"/>
      <c r="IV1197"/>
    </row>
    <row r="1198" spans="1:256" x14ac:dyDescent="0.25">
      <c r="B1198" s="70" t="s">
        <v>866</v>
      </c>
      <c r="C1198" s="71" t="s">
        <v>2493</v>
      </c>
      <c r="D1198" s="72" t="s">
        <v>32</v>
      </c>
      <c r="E1198" s="72">
        <v>80</v>
      </c>
      <c r="F1198" s="73">
        <v>0.96</v>
      </c>
      <c r="G1198" s="119">
        <v>1.04</v>
      </c>
      <c r="H1198" s="72"/>
      <c r="I119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8" s="2"/>
      <c r="R1198" s="45"/>
      <c r="T1198" s="2"/>
      <c r="IU1198"/>
      <c r="IV1198"/>
    </row>
    <row r="1199" spans="1:256" x14ac:dyDescent="0.25">
      <c r="B1199" s="70" t="s">
        <v>867</v>
      </c>
      <c r="C1199" s="71" t="s">
        <v>2494</v>
      </c>
      <c r="D1199" s="72" t="s">
        <v>32</v>
      </c>
      <c r="E1199" s="72">
        <v>80</v>
      </c>
      <c r="F1199" s="73">
        <v>0.96</v>
      </c>
      <c r="G1199" s="119">
        <v>1.04</v>
      </c>
      <c r="H1199" s="72"/>
      <c r="I119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199" s="2"/>
      <c r="R1199" s="45"/>
      <c r="T1199" s="2"/>
      <c r="IU1199"/>
      <c r="IV1199"/>
    </row>
    <row r="1200" spans="1:256" x14ac:dyDescent="0.25">
      <c r="B1200" s="70" t="s">
        <v>869</v>
      </c>
      <c r="C1200" s="71" t="s">
        <v>2495</v>
      </c>
      <c r="D1200" s="72" t="s">
        <v>32</v>
      </c>
      <c r="E1200" s="72">
        <v>80</v>
      </c>
      <c r="F1200" s="73">
        <v>0.96</v>
      </c>
      <c r="G1200" s="119">
        <v>1.04</v>
      </c>
      <c r="H1200" s="72"/>
      <c r="I120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0" s="2"/>
      <c r="R1200" s="45"/>
      <c r="T1200" s="2"/>
      <c r="IU1200"/>
      <c r="IV1200"/>
    </row>
    <row r="1201" spans="2:256" x14ac:dyDescent="0.25">
      <c r="B1201" s="70" t="s">
        <v>884</v>
      </c>
      <c r="C1201" s="71" t="s">
        <v>2496</v>
      </c>
      <c r="D1201" s="72" t="s">
        <v>32</v>
      </c>
      <c r="E1201" s="72">
        <v>80</v>
      </c>
      <c r="F1201" s="73">
        <v>1.4949999999999999</v>
      </c>
      <c r="G1201" s="119">
        <v>1.62</v>
      </c>
      <c r="H1201" s="72"/>
      <c r="I120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1" s="2"/>
      <c r="R1201" s="45"/>
      <c r="T1201" s="2"/>
      <c r="IU1201"/>
      <c r="IV1201"/>
    </row>
    <row r="1202" spans="2:256" x14ac:dyDescent="0.25">
      <c r="B1202" s="70" t="s">
        <v>885</v>
      </c>
      <c r="C1202" s="71" t="s">
        <v>2497</v>
      </c>
      <c r="D1202" s="72" t="s">
        <v>32</v>
      </c>
      <c r="E1202" s="72">
        <v>80</v>
      </c>
      <c r="F1202" s="73">
        <v>2.0699999999999998</v>
      </c>
      <c r="G1202" s="119">
        <v>2.225806451612903</v>
      </c>
      <c r="H1202" s="72"/>
      <c r="I120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2" s="2"/>
      <c r="R1202" s="45"/>
      <c r="T1202" s="2"/>
      <c r="IU1202"/>
      <c r="IV1202"/>
    </row>
    <row r="1203" spans="2:256" x14ac:dyDescent="0.25">
      <c r="B1203" s="70" t="s">
        <v>1240</v>
      </c>
      <c r="C1203" s="71" t="s">
        <v>2108</v>
      </c>
      <c r="D1203" s="72" t="s">
        <v>32</v>
      </c>
      <c r="E1203" s="72">
        <v>80</v>
      </c>
      <c r="F1203" s="73">
        <v>1.127</v>
      </c>
      <c r="G1203" s="119">
        <v>1.22</v>
      </c>
      <c r="H1203" s="72"/>
      <c r="I120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3" s="2"/>
      <c r="R1203" s="45"/>
      <c r="T1203" s="2"/>
      <c r="IU1203"/>
      <c r="IV1203"/>
    </row>
    <row r="1204" spans="2:256" x14ac:dyDescent="0.25">
      <c r="B1204" s="70" t="s">
        <v>1018</v>
      </c>
      <c r="C1204" s="71" t="s">
        <v>2109</v>
      </c>
      <c r="D1204" s="72" t="s">
        <v>1259</v>
      </c>
      <c r="E1204" s="72">
        <v>75</v>
      </c>
      <c r="F1204" s="73">
        <v>1.4375</v>
      </c>
      <c r="G1204" s="119">
        <v>1.5456989247311828</v>
      </c>
      <c r="H1204" s="72"/>
      <c r="I120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4" s="2"/>
      <c r="R1204" s="45"/>
      <c r="T1204" s="2"/>
      <c r="IU1204"/>
      <c r="IV1204"/>
    </row>
    <row r="1205" spans="2:256" x14ac:dyDescent="0.25">
      <c r="B1205" s="70" t="s">
        <v>1019</v>
      </c>
      <c r="C1205" s="71" t="s">
        <v>2110</v>
      </c>
      <c r="D1205" s="72" t="s">
        <v>1259</v>
      </c>
      <c r="E1205" s="72">
        <v>75</v>
      </c>
      <c r="F1205" s="73">
        <v>1.4375</v>
      </c>
      <c r="G1205" s="119">
        <v>1.5456989247311828</v>
      </c>
      <c r="H1205" s="72"/>
      <c r="I120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5" s="2"/>
      <c r="R1205" s="45"/>
      <c r="T1205" s="2"/>
      <c r="IU1205"/>
      <c r="IV1205"/>
    </row>
    <row r="1206" spans="2:256" x14ac:dyDescent="0.25">
      <c r="B1206" s="70" t="s">
        <v>1020</v>
      </c>
      <c r="C1206" s="71" t="s">
        <v>2111</v>
      </c>
      <c r="D1206" s="72" t="s">
        <v>1259</v>
      </c>
      <c r="E1206" s="72">
        <v>75</v>
      </c>
      <c r="F1206" s="73">
        <v>1.4375</v>
      </c>
      <c r="G1206" s="119">
        <v>1.5456989247311828</v>
      </c>
      <c r="H1206" s="72"/>
      <c r="I120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6" s="2"/>
      <c r="R1206" s="45"/>
      <c r="T1206" s="2"/>
      <c r="IU1206"/>
      <c r="IV1206"/>
    </row>
    <row r="1207" spans="2:256" x14ac:dyDescent="0.25">
      <c r="B1207" s="70" t="s">
        <v>1022</v>
      </c>
      <c r="C1207" s="71" t="s">
        <v>2112</v>
      </c>
      <c r="D1207" s="72" t="s">
        <v>1259</v>
      </c>
      <c r="E1207" s="72">
        <v>75</v>
      </c>
      <c r="F1207" s="73">
        <v>1.4375</v>
      </c>
      <c r="G1207" s="119">
        <v>1.5456989247311828</v>
      </c>
      <c r="H1207" s="72"/>
      <c r="I120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7" s="2"/>
      <c r="R1207" s="45"/>
      <c r="T1207" s="2"/>
      <c r="IU1207"/>
      <c r="IV1207"/>
    </row>
    <row r="1208" spans="2:256" x14ac:dyDescent="0.25">
      <c r="B1208" s="70" t="s">
        <v>1083</v>
      </c>
      <c r="C1208" s="71" t="s">
        <v>1806</v>
      </c>
      <c r="D1208" s="72" t="s">
        <v>32</v>
      </c>
      <c r="E1208" s="72">
        <v>80</v>
      </c>
      <c r="F1208" s="73">
        <v>1.4949999999999999</v>
      </c>
      <c r="G1208" s="119">
        <v>1.62</v>
      </c>
      <c r="H1208" s="72"/>
      <c r="I120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8" s="2"/>
      <c r="R1208" s="45"/>
      <c r="T1208" s="2"/>
      <c r="IU1208"/>
      <c r="IV1208"/>
    </row>
    <row r="1209" spans="2:256" x14ac:dyDescent="0.25">
      <c r="B1209" s="70" t="s">
        <v>407</v>
      </c>
      <c r="C1209" s="71" t="s">
        <v>2498</v>
      </c>
      <c r="D1209" s="72" t="s">
        <v>32</v>
      </c>
      <c r="E1209" s="72">
        <v>80</v>
      </c>
      <c r="F1209" s="73">
        <v>0.82799999999999996</v>
      </c>
      <c r="G1209" s="119">
        <v>0.9</v>
      </c>
      <c r="H1209" s="72"/>
      <c r="I120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09" s="2"/>
      <c r="R1209" s="45"/>
      <c r="T1209" s="2"/>
      <c r="IU1209"/>
      <c r="IV1209"/>
    </row>
    <row r="1210" spans="2:256" x14ac:dyDescent="0.25">
      <c r="B1210" s="70" t="s">
        <v>403</v>
      </c>
      <c r="C1210" s="71" t="s">
        <v>2499</v>
      </c>
      <c r="D1210" s="72" t="s">
        <v>32</v>
      </c>
      <c r="E1210" s="72">
        <v>80</v>
      </c>
      <c r="F1210" s="73">
        <v>0.82799999999999996</v>
      </c>
      <c r="G1210" s="119">
        <v>0.9</v>
      </c>
      <c r="H1210" s="72"/>
      <c r="I121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0" s="2"/>
      <c r="R1210" s="45"/>
      <c r="T1210" s="2"/>
      <c r="IU1210"/>
      <c r="IV1210"/>
    </row>
    <row r="1211" spans="2:256" x14ac:dyDescent="0.25">
      <c r="B1211" s="70" t="s">
        <v>404</v>
      </c>
      <c r="C1211" s="71" t="s">
        <v>2500</v>
      </c>
      <c r="D1211" s="72" t="s">
        <v>32</v>
      </c>
      <c r="E1211" s="72">
        <v>80</v>
      </c>
      <c r="F1211" s="73">
        <v>0.82799999999999996</v>
      </c>
      <c r="G1211" s="119">
        <v>0.9</v>
      </c>
      <c r="H1211" s="72"/>
      <c r="I121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1" s="2"/>
      <c r="R1211" s="45"/>
      <c r="T1211" s="2"/>
      <c r="IU1211"/>
      <c r="IV1211"/>
    </row>
    <row r="1212" spans="2:256" x14ac:dyDescent="0.25">
      <c r="B1212" s="70" t="s">
        <v>405</v>
      </c>
      <c r="C1212" s="71" t="s">
        <v>2501</v>
      </c>
      <c r="D1212" s="72" t="s">
        <v>32</v>
      </c>
      <c r="E1212" s="72">
        <v>80</v>
      </c>
      <c r="F1212" s="73">
        <v>0.82799999999999996</v>
      </c>
      <c r="G1212" s="119">
        <v>0.9</v>
      </c>
      <c r="H1212" s="72"/>
      <c r="I121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2" s="2"/>
      <c r="R1212" s="45"/>
      <c r="T1212" s="2"/>
      <c r="IU1212"/>
      <c r="IV1212"/>
    </row>
    <row r="1213" spans="2:256" x14ac:dyDescent="0.25">
      <c r="B1213" s="70" t="s">
        <v>406</v>
      </c>
      <c r="C1213" s="71" t="s">
        <v>2030</v>
      </c>
      <c r="D1213" s="72" t="s">
        <v>41</v>
      </c>
      <c r="E1213" s="72">
        <v>50</v>
      </c>
      <c r="F1213" s="73">
        <v>2.875</v>
      </c>
      <c r="G1213" s="119">
        <v>3.1</v>
      </c>
      <c r="H1213" s="72"/>
      <c r="I121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3" s="2"/>
      <c r="R1213" s="45"/>
      <c r="T1213" s="2"/>
      <c r="IU1213"/>
      <c r="IV1213"/>
    </row>
    <row r="1214" spans="2:256" x14ac:dyDescent="0.25">
      <c r="B1214" s="70" t="s">
        <v>1802</v>
      </c>
      <c r="C1214" s="71" t="s">
        <v>1895</v>
      </c>
      <c r="D1214" s="72" t="s">
        <v>32</v>
      </c>
      <c r="E1214" s="72">
        <v>80</v>
      </c>
      <c r="F1214" s="73">
        <v>1.2075</v>
      </c>
      <c r="G1214" s="119">
        <v>1.31</v>
      </c>
      <c r="H1214" s="72"/>
      <c r="I121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4" s="2"/>
      <c r="R1214" s="45"/>
      <c r="T1214" s="2"/>
      <c r="IU1214"/>
      <c r="IV1214"/>
    </row>
    <row r="1215" spans="2:256" x14ac:dyDescent="0.25">
      <c r="B1215" s="70" t="s">
        <v>1833</v>
      </c>
      <c r="C1215" s="71" t="s">
        <v>2522</v>
      </c>
      <c r="D1215" s="72" t="s">
        <v>32</v>
      </c>
      <c r="E1215" s="72">
        <v>80</v>
      </c>
      <c r="F1215" s="73">
        <v>2.415</v>
      </c>
      <c r="G1215" s="119">
        <v>2.596774193548387</v>
      </c>
      <c r="H1215" s="72"/>
      <c r="I121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5" s="2"/>
      <c r="R1215" s="45"/>
      <c r="T1215" s="2"/>
      <c r="IU1215"/>
      <c r="IV1215"/>
    </row>
    <row r="1216" spans="2:256" x14ac:dyDescent="0.25">
      <c r="B1216" s="70" t="s">
        <v>978</v>
      </c>
      <c r="C1216" s="71" t="s">
        <v>2502</v>
      </c>
      <c r="D1216" s="72" t="s">
        <v>32</v>
      </c>
      <c r="E1216" s="72">
        <v>80</v>
      </c>
      <c r="F1216" s="73">
        <v>0.89699999999999991</v>
      </c>
      <c r="G1216" s="119">
        <v>0.97</v>
      </c>
      <c r="H1216" s="72"/>
      <c r="I121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6" s="2"/>
      <c r="R1216" s="45"/>
      <c r="T1216" s="2"/>
      <c r="IU1216"/>
      <c r="IV1216"/>
    </row>
    <row r="1217" spans="1:256" x14ac:dyDescent="0.25">
      <c r="B1217" s="70" t="s">
        <v>1538</v>
      </c>
      <c r="C1217" s="71" t="s">
        <v>1539</v>
      </c>
      <c r="D1217" s="72" t="s">
        <v>32</v>
      </c>
      <c r="E1217" s="72">
        <v>80</v>
      </c>
      <c r="F1217" s="73">
        <v>1.0004999999999999</v>
      </c>
      <c r="G1217" s="119">
        <v>1.0758064516129031</v>
      </c>
      <c r="H1217" s="72"/>
      <c r="I121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7" s="2"/>
      <c r="R1217" s="45"/>
      <c r="T1217" s="2"/>
      <c r="IU1217"/>
      <c r="IV1217"/>
    </row>
    <row r="1218" spans="1:256" x14ac:dyDescent="0.25">
      <c r="B1218" s="70" t="s">
        <v>322</v>
      </c>
      <c r="C1218" s="71" t="s">
        <v>2503</v>
      </c>
      <c r="D1218" s="72" t="s">
        <v>32</v>
      </c>
      <c r="E1218" s="72">
        <v>80</v>
      </c>
      <c r="F1218" s="73">
        <v>1.01</v>
      </c>
      <c r="G1218" s="119">
        <v>1.0900000000000001</v>
      </c>
      <c r="H1218" s="72"/>
      <c r="I121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8" s="2"/>
      <c r="R1218" s="45"/>
      <c r="T1218" s="2"/>
      <c r="IU1218"/>
      <c r="IV1218"/>
    </row>
    <row r="1219" spans="1:256" x14ac:dyDescent="0.25">
      <c r="B1219" s="70" t="s">
        <v>324</v>
      </c>
      <c r="C1219" s="71" t="s">
        <v>2504</v>
      </c>
      <c r="D1219" s="72" t="s">
        <v>32</v>
      </c>
      <c r="E1219" s="72">
        <v>80</v>
      </c>
      <c r="F1219" s="73">
        <v>1.01</v>
      </c>
      <c r="G1219" s="119">
        <v>1.0900000000000001</v>
      </c>
      <c r="H1219" s="72"/>
      <c r="I121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19" s="2"/>
      <c r="R1219" s="45"/>
      <c r="T1219" s="2"/>
      <c r="IU1219"/>
      <c r="IV1219"/>
    </row>
    <row r="1220" spans="1:256" x14ac:dyDescent="0.25">
      <c r="B1220" s="70" t="s">
        <v>319</v>
      </c>
      <c r="C1220" s="71" t="s">
        <v>2505</v>
      </c>
      <c r="D1220" s="72" t="s">
        <v>32</v>
      </c>
      <c r="E1220" s="72">
        <v>80</v>
      </c>
      <c r="F1220" s="73">
        <v>2.25</v>
      </c>
      <c r="G1220" s="119">
        <v>2.4193548387096775</v>
      </c>
      <c r="H1220" s="72"/>
      <c r="I122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0" s="2"/>
      <c r="R1220" s="45"/>
      <c r="T1220" s="2"/>
      <c r="IU1220"/>
      <c r="IV1220"/>
    </row>
    <row r="1221" spans="1:256" x14ac:dyDescent="0.25">
      <c r="B1221" s="70" t="s">
        <v>1070</v>
      </c>
      <c r="C1221" s="71" t="s">
        <v>2113</v>
      </c>
      <c r="D1221" s="72" t="s">
        <v>41</v>
      </c>
      <c r="E1221" s="72">
        <v>50</v>
      </c>
      <c r="F1221" s="73">
        <v>5.1749999999999998</v>
      </c>
      <c r="G1221" s="119">
        <v>5.57</v>
      </c>
      <c r="H1221" s="72"/>
      <c r="I122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1" s="2"/>
      <c r="R1221" s="45"/>
      <c r="T1221" s="2"/>
      <c r="IU1221"/>
      <c r="IV1221"/>
    </row>
    <row r="1222" spans="1:256" hidden="1" x14ac:dyDescent="0.25">
      <c r="A1222" s="155"/>
      <c r="B1222" s="149" t="s">
        <v>313</v>
      </c>
      <c r="C1222" s="150" t="s">
        <v>203</v>
      </c>
      <c r="D1222" s="151" t="s">
        <v>32</v>
      </c>
      <c r="E1222" s="151">
        <v>80</v>
      </c>
      <c r="F1222" s="156">
        <v>1.1499999999999999</v>
      </c>
      <c r="G1222" s="157">
        <v>1.236559139784946</v>
      </c>
      <c r="H1222" s="151"/>
      <c r="I1222" s="152" t="s">
        <v>1807</v>
      </c>
      <c r="J1222" s="2"/>
      <c r="R1222" s="45"/>
      <c r="T1222" s="2"/>
      <c r="IU1222"/>
      <c r="IV1222"/>
    </row>
    <row r="1223" spans="1:256" x14ac:dyDescent="0.25">
      <c r="B1223" s="70" t="s">
        <v>320</v>
      </c>
      <c r="C1223" s="71" t="s">
        <v>2506</v>
      </c>
      <c r="D1223" s="72" t="s">
        <v>32</v>
      </c>
      <c r="E1223" s="72">
        <v>80</v>
      </c>
      <c r="F1223" s="73">
        <v>1.01</v>
      </c>
      <c r="G1223" s="119">
        <v>1.0900000000000001</v>
      </c>
      <c r="H1223" s="72"/>
      <c r="I122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3" s="2"/>
      <c r="R1223" s="45"/>
      <c r="T1223" s="2"/>
      <c r="IU1223"/>
      <c r="IV1223"/>
    </row>
    <row r="1224" spans="1:256" x14ac:dyDescent="0.25">
      <c r="B1224" s="70" t="s">
        <v>1556</v>
      </c>
      <c r="C1224" s="71" t="s">
        <v>1557</v>
      </c>
      <c r="D1224" s="72" t="s">
        <v>1259</v>
      </c>
      <c r="E1224" s="72">
        <v>75</v>
      </c>
      <c r="F1224" s="73">
        <v>1.5525</v>
      </c>
      <c r="G1224" s="119">
        <v>1.6693548387096773</v>
      </c>
      <c r="H1224" s="72"/>
      <c r="I122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4" s="2"/>
      <c r="R1224" s="45"/>
      <c r="T1224" s="2"/>
      <c r="IU1224"/>
      <c r="IV1224"/>
    </row>
    <row r="1225" spans="1:256" x14ac:dyDescent="0.25">
      <c r="B1225" s="70" t="s">
        <v>1217</v>
      </c>
      <c r="C1225" s="71" t="s">
        <v>1896</v>
      </c>
      <c r="D1225" s="72" t="s">
        <v>32</v>
      </c>
      <c r="E1225" s="72">
        <v>80</v>
      </c>
      <c r="F1225" s="73">
        <v>1.67</v>
      </c>
      <c r="G1225" s="119">
        <v>1.8</v>
      </c>
      <c r="H1225" s="72"/>
      <c r="I122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5" s="2"/>
      <c r="R1225" s="45"/>
      <c r="T1225" s="2"/>
      <c r="IU1225"/>
      <c r="IV1225"/>
    </row>
    <row r="1226" spans="1:256" x14ac:dyDescent="0.25">
      <c r="B1226" s="70" t="s">
        <v>965</v>
      </c>
      <c r="C1226" s="71" t="s">
        <v>1897</v>
      </c>
      <c r="D1226" s="72" t="s">
        <v>1259</v>
      </c>
      <c r="E1226" s="72">
        <v>75</v>
      </c>
      <c r="F1226" s="73">
        <v>1.4949999999999999</v>
      </c>
      <c r="G1226" s="119">
        <v>1.62</v>
      </c>
      <c r="H1226" s="72"/>
      <c r="I122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6" s="2"/>
      <c r="R1226" s="45"/>
      <c r="T1226" s="2"/>
      <c r="IU1226"/>
      <c r="IV1226"/>
    </row>
    <row r="1227" spans="1:256" x14ac:dyDescent="0.25">
      <c r="B1227" s="70" t="s">
        <v>966</v>
      </c>
      <c r="C1227" s="71" t="s">
        <v>1898</v>
      </c>
      <c r="D1227" s="72" t="s">
        <v>1259</v>
      </c>
      <c r="E1227" s="72">
        <v>75</v>
      </c>
      <c r="F1227" s="73">
        <v>1.48</v>
      </c>
      <c r="G1227" s="119">
        <v>1.6</v>
      </c>
      <c r="H1227" s="72"/>
      <c r="I122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7" s="2"/>
      <c r="R1227" s="45"/>
      <c r="T1227" s="2"/>
      <c r="IU1227"/>
      <c r="IV1227"/>
    </row>
    <row r="1228" spans="1:256" x14ac:dyDescent="0.25">
      <c r="B1228" s="70" t="s">
        <v>967</v>
      </c>
      <c r="C1228" s="71" t="s">
        <v>1899</v>
      </c>
      <c r="D1228" s="72" t="s">
        <v>1259</v>
      </c>
      <c r="E1228" s="72">
        <v>75</v>
      </c>
      <c r="F1228" s="73">
        <v>2.875</v>
      </c>
      <c r="G1228" s="119">
        <v>3.1</v>
      </c>
      <c r="H1228" s="72"/>
      <c r="I122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8" s="2"/>
      <c r="R1228" s="45"/>
      <c r="T1228" s="2"/>
      <c r="IU1228"/>
      <c r="IV1228"/>
    </row>
    <row r="1229" spans="1:256" x14ac:dyDescent="0.25">
      <c r="B1229" s="70" t="s">
        <v>1218</v>
      </c>
      <c r="C1229" s="71" t="s">
        <v>2507</v>
      </c>
      <c r="D1229" s="72" t="s">
        <v>32</v>
      </c>
      <c r="E1229" s="72">
        <v>80</v>
      </c>
      <c r="F1229" s="73">
        <v>1.8399999999999999</v>
      </c>
      <c r="G1229" s="119">
        <v>1.9784946236559138</v>
      </c>
      <c r="H1229" s="72"/>
      <c r="I122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29" s="2"/>
      <c r="R1229" s="45"/>
      <c r="T1229" s="2"/>
      <c r="IU1229"/>
      <c r="IV1229"/>
    </row>
    <row r="1230" spans="1:256" x14ac:dyDescent="0.25">
      <c r="B1230" s="70" t="s">
        <v>968</v>
      </c>
      <c r="C1230" s="71" t="s">
        <v>1900</v>
      </c>
      <c r="D1230" s="72" t="s">
        <v>1259</v>
      </c>
      <c r="E1230" s="72">
        <v>75</v>
      </c>
      <c r="F1230" s="73">
        <v>1.8399999999999999</v>
      </c>
      <c r="G1230" s="119">
        <v>1.9784946236559138</v>
      </c>
      <c r="H1230" s="72"/>
      <c r="I123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0" s="2"/>
      <c r="R1230" s="45"/>
      <c r="T1230" s="2"/>
      <c r="IU1230"/>
      <c r="IV1230"/>
    </row>
    <row r="1231" spans="1:256" hidden="1" x14ac:dyDescent="0.25">
      <c r="A1231" s="155"/>
      <c r="B1231" s="149" t="s">
        <v>567</v>
      </c>
      <c r="C1231" s="150" t="s">
        <v>1503</v>
      </c>
      <c r="D1231" s="151" t="s">
        <v>32</v>
      </c>
      <c r="E1231" s="151">
        <v>80</v>
      </c>
      <c r="F1231" s="156">
        <v>1.0349999999999999</v>
      </c>
      <c r="G1231" s="157">
        <v>1.1200000000000001</v>
      </c>
      <c r="H1231" s="151"/>
      <c r="I1231" s="152" t="s">
        <v>1807</v>
      </c>
      <c r="J1231" s="2"/>
      <c r="R1231" s="45"/>
      <c r="T1231" s="2"/>
      <c r="IU1231"/>
      <c r="IV1231"/>
    </row>
    <row r="1232" spans="1:256" x14ac:dyDescent="0.25">
      <c r="B1232" s="70" t="s">
        <v>1219</v>
      </c>
      <c r="C1232" s="71" t="s">
        <v>1901</v>
      </c>
      <c r="D1232" s="72" t="s">
        <v>32</v>
      </c>
      <c r="E1232" s="72">
        <v>80</v>
      </c>
      <c r="F1232" s="73">
        <v>1.7249999999999999</v>
      </c>
      <c r="G1232" s="119">
        <v>1.87</v>
      </c>
      <c r="H1232" s="72"/>
      <c r="I123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2" s="2"/>
      <c r="R1232" s="45"/>
      <c r="T1232" s="2"/>
      <c r="IU1232"/>
      <c r="IV1232"/>
    </row>
    <row r="1233" spans="1:256" x14ac:dyDescent="0.25">
      <c r="B1233" s="70" t="s">
        <v>1220</v>
      </c>
      <c r="C1233" s="71" t="s">
        <v>1902</v>
      </c>
      <c r="D1233" s="72" t="s">
        <v>32</v>
      </c>
      <c r="E1233" s="72">
        <v>80</v>
      </c>
      <c r="F1233" s="73">
        <v>1.4949999999999999</v>
      </c>
      <c r="G1233" s="119">
        <v>1.62</v>
      </c>
      <c r="H1233" s="72"/>
      <c r="I123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3" s="2"/>
      <c r="R1233" s="45"/>
      <c r="T1233" s="2"/>
      <c r="IU1233"/>
      <c r="IV1233"/>
    </row>
    <row r="1234" spans="1:256" x14ac:dyDescent="0.25">
      <c r="B1234" s="70" t="s">
        <v>969</v>
      </c>
      <c r="C1234" s="71" t="s">
        <v>1903</v>
      </c>
      <c r="D1234" s="72" t="s">
        <v>1259</v>
      </c>
      <c r="E1234" s="72">
        <v>75</v>
      </c>
      <c r="F1234" s="73">
        <v>1.4949999999999999</v>
      </c>
      <c r="G1234" s="119">
        <v>1.62</v>
      </c>
      <c r="H1234" s="72"/>
      <c r="I123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4" s="2"/>
      <c r="R1234" s="45"/>
      <c r="T1234" s="2"/>
      <c r="IU1234"/>
      <c r="IV1234"/>
    </row>
    <row r="1235" spans="1:256" x14ac:dyDescent="0.25">
      <c r="B1235" s="70" t="s">
        <v>1221</v>
      </c>
      <c r="C1235" s="71" t="s">
        <v>1904</v>
      </c>
      <c r="D1235" s="72" t="s">
        <v>32</v>
      </c>
      <c r="E1235" s="72">
        <v>80</v>
      </c>
      <c r="F1235" s="73">
        <v>2.19</v>
      </c>
      <c r="G1235" s="119">
        <v>2.36</v>
      </c>
      <c r="H1235" s="72"/>
      <c r="I123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5" s="2"/>
      <c r="R1235" s="45"/>
      <c r="T1235" s="2"/>
      <c r="IU1235"/>
      <c r="IV1235"/>
    </row>
    <row r="1236" spans="1:256" hidden="1" x14ac:dyDescent="0.25">
      <c r="A1236" s="155"/>
      <c r="B1236" s="149" t="s">
        <v>1673</v>
      </c>
      <c r="C1236" s="150" t="s">
        <v>1674</v>
      </c>
      <c r="D1236" s="151" t="s">
        <v>32</v>
      </c>
      <c r="E1236" s="151">
        <v>80</v>
      </c>
      <c r="F1236" s="156">
        <v>1.0349999999999999</v>
      </c>
      <c r="G1236" s="157">
        <v>1.1200000000000001</v>
      </c>
      <c r="H1236" s="151"/>
      <c r="I1236" s="152" t="s">
        <v>1807</v>
      </c>
      <c r="J1236" s="2"/>
      <c r="R1236" s="45"/>
      <c r="T1236" s="2"/>
      <c r="IU1236"/>
      <c r="IV1236"/>
    </row>
    <row r="1237" spans="1:256" x14ac:dyDescent="0.25">
      <c r="B1237" s="70" t="s">
        <v>1222</v>
      </c>
      <c r="C1237" s="71" t="s">
        <v>1905</v>
      </c>
      <c r="D1237" s="72" t="s">
        <v>32</v>
      </c>
      <c r="E1237" s="72">
        <v>80</v>
      </c>
      <c r="F1237" s="73">
        <v>1.67</v>
      </c>
      <c r="G1237" s="119">
        <v>1.8</v>
      </c>
      <c r="H1237" s="72"/>
      <c r="I123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7" s="2"/>
      <c r="R1237" s="45"/>
      <c r="T1237" s="2"/>
      <c r="IU1237"/>
      <c r="IV1237"/>
    </row>
    <row r="1238" spans="1:256" x14ac:dyDescent="0.25">
      <c r="B1238" s="70" t="s">
        <v>1223</v>
      </c>
      <c r="C1238" s="71" t="s">
        <v>1906</v>
      </c>
      <c r="D1238" s="72" t="s">
        <v>32</v>
      </c>
      <c r="E1238" s="72">
        <v>80</v>
      </c>
      <c r="F1238" s="73">
        <v>2.5299999999999998</v>
      </c>
      <c r="G1238" s="119">
        <v>2.73</v>
      </c>
      <c r="H1238" s="72"/>
      <c r="I123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8" s="2"/>
      <c r="R1238" s="45"/>
      <c r="T1238" s="2"/>
      <c r="IU1238"/>
      <c r="IV1238"/>
    </row>
    <row r="1239" spans="1:256" x14ac:dyDescent="0.25">
      <c r="B1239" s="70" t="s">
        <v>970</v>
      </c>
      <c r="C1239" s="71" t="s">
        <v>1907</v>
      </c>
      <c r="D1239" s="72" t="s">
        <v>1259</v>
      </c>
      <c r="E1239" s="72">
        <v>75</v>
      </c>
      <c r="F1239" s="73">
        <v>1.56</v>
      </c>
      <c r="G1239" s="119">
        <v>1.6774193548387097</v>
      </c>
      <c r="H1239" s="72"/>
      <c r="I123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39" s="2"/>
      <c r="R1239" s="45"/>
      <c r="T1239" s="2"/>
      <c r="IU1239"/>
      <c r="IV1239"/>
    </row>
    <row r="1240" spans="1:256" x14ac:dyDescent="0.25">
      <c r="B1240" s="70" t="s">
        <v>971</v>
      </c>
      <c r="C1240" s="71" t="s">
        <v>1908</v>
      </c>
      <c r="D1240" s="72" t="s">
        <v>1259</v>
      </c>
      <c r="E1240" s="72">
        <v>75</v>
      </c>
      <c r="F1240" s="73">
        <v>1.56</v>
      </c>
      <c r="G1240" s="119">
        <v>1.6774193548387097</v>
      </c>
      <c r="H1240" s="72"/>
      <c r="I124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0" s="2"/>
      <c r="R1240" s="45"/>
      <c r="T1240" s="2"/>
      <c r="IU1240"/>
      <c r="IV1240"/>
    </row>
    <row r="1241" spans="1:256" hidden="1" x14ac:dyDescent="0.25">
      <c r="A1241" s="155"/>
      <c r="B1241" s="149" t="s">
        <v>402</v>
      </c>
      <c r="C1241" s="150" t="s">
        <v>1507</v>
      </c>
      <c r="D1241" s="151" t="s">
        <v>32</v>
      </c>
      <c r="E1241" s="151">
        <v>80</v>
      </c>
      <c r="F1241" s="156">
        <v>1.8399999999999999</v>
      </c>
      <c r="G1241" s="157">
        <v>1.9784946236559138</v>
      </c>
      <c r="H1241" s="151"/>
      <c r="I1241" s="152" t="s">
        <v>1807</v>
      </c>
      <c r="J1241" s="2"/>
      <c r="R1241" s="45"/>
      <c r="T1241" s="2"/>
      <c r="IU1241"/>
      <c r="IV1241"/>
    </row>
    <row r="1242" spans="1:256" hidden="1" x14ac:dyDescent="0.25">
      <c r="A1242" s="155"/>
      <c r="B1242" s="149" t="s">
        <v>395</v>
      </c>
      <c r="C1242" s="150" t="s">
        <v>1508</v>
      </c>
      <c r="D1242" s="151" t="s">
        <v>32</v>
      </c>
      <c r="E1242" s="151">
        <v>80</v>
      </c>
      <c r="F1242" s="156">
        <v>1.56</v>
      </c>
      <c r="G1242" s="157">
        <v>1.6774193548387097</v>
      </c>
      <c r="H1242" s="151"/>
      <c r="I1242" s="152" t="s">
        <v>1807</v>
      </c>
      <c r="J1242" s="2"/>
      <c r="R1242" s="45"/>
      <c r="T1242" s="2"/>
      <c r="IU1242"/>
      <c r="IV1242"/>
    </row>
    <row r="1243" spans="1:256" x14ac:dyDescent="0.25">
      <c r="B1243" s="70" t="s">
        <v>1225</v>
      </c>
      <c r="C1243" s="71" t="s">
        <v>1909</v>
      </c>
      <c r="D1243" s="72" t="s">
        <v>32</v>
      </c>
      <c r="E1243" s="72">
        <v>80</v>
      </c>
      <c r="F1243" s="73">
        <v>1.67</v>
      </c>
      <c r="G1243" s="119">
        <v>1.8</v>
      </c>
      <c r="H1243" s="72"/>
      <c r="I124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3" s="2"/>
      <c r="R1243" s="45"/>
      <c r="T1243" s="2"/>
      <c r="IU1243"/>
      <c r="IV1243"/>
    </row>
    <row r="1244" spans="1:256" x14ac:dyDescent="0.25">
      <c r="B1244" s="70" t="s">
        <v>1226</v>
      </c>
      <c r="C1244" s="71" t="s">
        <v>1910</v>
      </c>
      <c r="D1244" s="72" t="s">
        <v>32</v>
      </c>
      <c r="E1244" s="72">
        <v>80</v>
      </c>
      <c r="F1244" s="73">
        <v>2.82</v>
      </c>
      <c r="G1244" s="119">
        <v>3.0399999999999996</v>
      </c>
      <c r="H1244" s="72"/>
      <c r="I124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4" s="2"/>
      <c r="R1244" s="45"/>
      <c r="T1244" s="2"/>
      <c r="IU1244"/>
      <c r="IV1244"/>
    </row>
    <row r="1245" spans="1:256" x14ac:dyDescent="0.25">
      <c r="B1245" s="70" t="s">
        <v>1227</v>
      </c>
      <c r="C1245" s="71" t="s">
        <v>1911</v>
      </c>
      <c r="D1245" s="72" t="s">
        <v>32</v>
      </c>
      <c r="E1245" s="72">
        <v>80</v>
      </c>
      <c r="F1245" s="73">
        <v>2.82</v>
      </c>
      <c r="G1245" s="119">
        <v>3.0399999999999996</v>
      </c>
      <c r="H1245" s="72"/>
      <c r="I124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5" s="2"/>
      <c r="R1245" s="45"/>
      <c r="T1245" s="2"/>
      <c r="IU1245"/>
      <c r="IV1245"/>
    </row>
    <row r="1246" spans="1:256" x14ac:dyDescent="0.25">
      <c r="B1246" s="70" t="s">
        <v>973</v>
      </c>
      <c r="C1246" s="71" t="s">
        <v>1912</v>
      </c>
      <c r="D1246" s="72" t="s">
        <v>1259</v>
      </c>
      <c r="E1246" s="72">
        <v>75</v>
      </c>
      <c r="F1246" s="73">
        <v>1.79</v>
      </c>
      <c r="G1246" s="119">
        <v>1.93</v>
      </c>
      <c r="H1246" s="72"/>
      <c r="I124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6" s="2"/>
      <c r="R1246" s="45"/>
      <c r="T1246" s="2"/>
      <c r="IU1246"/>
      <c r="IV1246"/>
    </row>
    <row r="1247" spans="1:256" x14ac:dyDescent="0.25">
      <c r="B1247" s="70" t="s">
        <v>1216</v>
      </c>
      <c r="C1247" s="71" t="s">
        <v>1913</v>
      </c>
      <c r="D1247" s="72" t="s">
        <v>32</v>
      </c>
      <c r="E1247" s="72">
        <v>80</v>
      </c>
      <c r="F1247" s="73">
        <v>1.4489999999999998</v>
      </c>
      <c r="G1247" s="119">
        <v>1.5580645161290321</v>
      </c>
      <c r="H1247" s="72"/>
      <c r="I124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7" s="2"/>
      <c r="R1247" s="45"/>
      <c r="T1247" s="2"/>
      <c r="IU1247"/>
      <c r="IV1247"/>
    </row>
    <row r="1248" spans="1:256" x14ac:dyDescent="0.25">
      <c r="B1248" s="70" t="s">
        <v>974</v>
      </c>
      <c r="C1248" s="71" t="s">
        <v>1914</v>
      </c>
      <c r="D1248" s="72" t="s">
        <v>1259</v>
      </c>
      <c r="E1248" s="72">
        <v>75</v>
      </c>
      <c r="F1248" s="73">
        <v>2.875</v>
      </c>
      <c r="G1248" s="119">
        <v>3.1</v>
      </c>
      <c r="H1248" s="72"/>
      <c r="I124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8" s="2"/>
      <c r="R1248" s="45"/>
      <c r="T1248" s="2"/>
      <c r="IU1248"/>
      <c r="IV1248"/>
    </row>
    <row r="1249" spans="2:256" x14ac:dyDescent="0.25">
      <c r="B1249" s="70" t="s">
        <v>975</v>
      </c>
      <c r="C1249" s="71" t="s">
        <v>1915</v>
      </c>
      <c r="D1249" s="72" t="s">
        <v>1259</v>
      </c>
      <c r="E1249" s="72">
        <v>75</v>
      </c>
      <c r="F1249" s="73">
        <v>4.0299999999999994</v>
      </c>
      <c r="G1249" s="119">
        <v>4.34</v>
      </c>
      <c r="H1249" s="72"/>
      <c r="I124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49" s="2"/>
      <c r="R1249" s="45"/>
      <c r="T1249" s="2"/>
      <c r="IU1249"/>
      <c r="IV1249"/>
    </row>
    <row r="1250" spans="2:256" x14ac:dyDescent="0.25">
      <c r="B1250" s="70" t="s">
        <v>1229</v>
      </c>
      <c r="C1250" s="71" t="s">
        <v>1916</v>
      </c>
      <c r="D1250" s="72" t="s">
        <v>32</v>
      </c>
      <c r="E1250" s="72">
        <v>80</v>
      </c>
      <c r="F1250" s="73">
        <v>2.48</v>
      </c>
      <c r="G1250" s="119">
        <v>2.67</v>
      </c>
      <c r="H1250" s="72"/>
      <c r="I125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50" s="2"/>
      <c r="R1250" s="45"/>
      <c r="T1250" s="2"/>
      <c r="IU1250"/>
      <c r="IV1250"/>
    </row>
    <row r="1251" spans="2:256" x14ac:dyDescent="0.25">
      <c r="B1251" s="70" t="s">
        <v>1230</v>
      </c>
      <c r="C1251" s="71" t="s">
        <v>1917</v>
      </c>
      <c r="D1251" s="72" t="s">
        <v>32</v>
      </c>
      <c r="E1251" s="72">
        <v>80</v>
      </c>
      <c r="F1251" s="73">
        <v>1.4375</v>
      </c>
      <c r="G1251" s="119">
        <v>1.5456989247311828</v>
      </c>
      <c r="H1251" s="72"/>
      <c r="I125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51" s="2"/>
      <c r="R1251" s="45"/>
      <c r="T1251" s="2"/>
      <c r="IU1251"/>
      <c r="IV1251"/>
    </row>
    <row r="1252" spans="2:256" x14ac:dyDescent="0.25">
      <c r="B1252" s="70" t="s">
        <v>976</v>
      </c>
      <c r="C1252" s="71" t="s">
        <v>1918</v>
      </c>
      <c r="D1252" s="72" t="s">
        <v>1259</v>
      </c>
      <c r="E1252" s="72">
        <v>75</v>
      </c>
      <c r="F1252" s="73">
        <v>1.4949999999999999</v>
      </c>
      <c r="G1252" s="119">
        <v>1.62</v>
      </c>
      <c r="H1252" s="72"/>
      <c r="I125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  <c r="J1252" s="154"/>
      <c r="K1252" s="153"/>
    </row>
    <row r="1253" spans="2:256" x14ac:dyDescent="0.25">
      <c r="B1253" s="70" t="s">
        <v>1231</v>
      </c>
      <c r="C1253" s="71" t="s">
        <v>1919</v>
      </c>
      <c r="D1253" s="72" t="s">
        <v>1259</v>
      </c>
      <c r="E1253" s="72">
        <v>75</v>
      </c>
      <c r="F1253" s="73">
        <v>2.875</v>
      </c>
      <c r="G1253" s="119">
        <v>3.1</v>
      </c>
      <c r="H1253" s="72"/>
      <c r="I125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54" spans="2:256" x14ac:dyDescent="0.25">
      <c r="B1254" s="70" t="s">
        <v>1232</v>
      </c>
      <c r="C1254" s="71" t="s">
        <v>1920</v>
      </c>
      <c r="D1254" s="72" t="s">
        <v>32</v>
      </c>
      <c r="E1254" s="72">
        <v>80</v>
      </c>
      <c r="F1254" s="73">
        <v>1.96</v>
      </c>
      <c r="G1254" s="119">
        <v>2.11</v>
      </c>
      <c r="H1254" s="72"/>
      <c r="I125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55" spans="2:256" x14ac:dyDescent="0.25">
      <c r="B1255" s="70" t="s">
        <v>1233</v>
      </c>
      <c r="C1255" s="71" t="s">
        <v>1921</v>
      </c>
      <c r="D1255" s="72" t="s">
        <v>32</v>
      </c>
      <c r="E1255" s="72">
        <v>80</v>
      </c>
      <c r="F1255" s="73">
        <v>1.4375</v>
      </c>
      <c r="G1255" s="119">
        <v>1.5456989247311828</v>
      </c>
      <c r="H1255" s="72"/>
      <c r="I125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56" spans="2:256" x14ac:dyDescent="0.25">
      <c r="B1256" s="70" t="s">
        <v>977</v>
      </c>
      <c r="C1256" s="71" t="s">
        <v>1922</v>
      </c>
      <c r="D1256" s="72" t="s">
        <v>1259</v>
      </c>
      <c r="E1256" s="72">
        <v>75</v>
      </c>
      <c r="F1256" s="73">
        <v>1.4949999999999999</v>
      </c>
      <c r="G1256" s="119">
        <v>1.62</v>
      </c>
      <c r="H1256" s="72"/>
      <c r="I125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57" spans="2:256" x14ac:dyDescent="0.25">
      <c r="B1257" s="70" t="s">
        <v>1234</v>
      </c>
      <c r="C1257" s="71" t="s">
        <v>1923</v>
      </c>
      <c r="D1257" s="72" t="s">
        <v>32</v>
      </c>
      <c r="E1257" s="72">
        <v>80</v>
      </c>
      <c r="F1257" s="73">
        <v>1.67</v>
      </c>
      <c r="G1257" s="119">
        <v>1.8</v>
      </c>
      <c r="H1257" s="72"/>
      <c r="I125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58" spans="2:256" x14ac:dyDescent="0.25">
      <c r="B1258" s="70" t="s">
        <v>314</v>
      </c>
      <c r="C1258" s="71" t="s">
        <v>76</v>
      </c>
      <c r="D1258" s="72" t="s">
        <v>32</v>
      </c>
      <c r="E1258" s="72">
        <v>80</v>
      </c>
      <c r="F1258" s="73">
        <v>1.1499999999999999</v>
      </c>
      <c r="G1258" s="119">
        <v>1.236559139784946</v>
      </c>
      <c r="H1258" s="72"/>
      <c r="I125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59" spans="2:256" x14ac:dyDescent="0.25">
      <c r="B1259" s="70" t="s">
        <v>1566</v>
      </c>
      <c r="C1259" s="71" t="s">
        <v>2114</v>
      </c>
      <c r="D1259" s="72" t="s">
        <v>32</v>
      </c>
      <c r="E1259" s="72">
        <v>80</v>
      </c>
      <c r="F1259" s="73">
        <v>4.5424999999999995</v>
      </c>
      <c r="G1259" s="119">
        <v>4.8899999999999997</v>
      </c>
      <c r="H1259" s="72"/>
      <c r="I125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0" spans="2:256" x14ac:dyDescent="0.25">
      <c r="B1260" s="70" t="s">
        <v>566</v>
      </c>
      <c r="C1260" s="71" t="s">
        <v>2508</v>
      </c>
      <c r="D1260" s="72" t="s">
        <v>32</v>
      </c>
      <c r="E1260" s="72">
        <v>80</v>
      </c>
      <c r="F1260" s="73">
        <v>1.0349999999999999</v>
      </c>
      <c r="G1260" s="119">
        <v>1.1200000000000001</v>
      </c>
      <c r="H1260" s="72"/>
      <c r="I126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1" spans="2:256" x14ac:dyDescent="0.25">
      <c r="B1261" s="70" t="s">
        <v>562</v>
      </c>
      <c r="C1261" s="71" t="s">
        <v>2509</v>
      </c>
      <c r="D1261" s="72" t="s">
        <v>32</v>
      </c>
      <c r="E1261" s="72">
        <v>80</v>
      </c>
      <c r="F1261" s="73">
        <v>1.33</v>
      </c>
      <c r="G1261" s="119">
        <v>1.44</v>
      </c>
      <c r="H1261" s="72"/>
      <c r="I126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2" spans="2:256" x14ac:dyDescent="0.25">
      <c r="B1262" s="70" t="s">
        <v>563</v>
      </c>
      <c r="C1262" s="71" t="s">
        <v>2510</v>
      </c>
      <c r="D1262" s="72" t="s">
        <v>32</v>
      </c>
      <c r="E1262" s="72">
        <v>80</v>
      </c>
      <c r="F1262" s="73">
        <v>1.0349999999999999</v>
      </c>
      <c r="G1262" s="119">
        <v>1.1200000000000001</v>
      </c>
      <c r="H1262" s="72"/>
      <c r="I126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3" spans="2:256" x14ac:dyDescent="0.25">
      <c r="B1263" s="70" t="s">
        <v>564</v>
      </c>
      <c r="C1263" s="71" t="s">
        <v>2511</v>
      </c>
      <c r="D1263" s="72" t="s">
        <v>32</v>
      </c>
      <c r="E1263" s="72">
        <v>80</v>
      </c>
      <c r="F1263" s="73">
        <v>1.0349999999999999</v>
      </c>
      <c r="G1263" s="119">
        <v>1.1200000000000001</v>
      </c>
      <c r="H1263" s="72"/>
      <c r="I126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4" spans="2:256" x14ac:dyDescent="0.25">
      <c r="B1264" s="70" t="s">
        <v>1105</v>
      </c>
      <c r="C1264" s="71" t="s">
        <v>2512</v>
      </c>
      <c r="D1264" s="72" t="s">
        <v>32</v>
      </c>
      <c r="E1264" s="72">
        <v>80</v>
      </c>
      <c r="F1264" s="73">
        <v>1.0349999999999999</v>
      </c>
      <c r="G1264" s="119">
        <v>1.1200000000000001</v>
      </c>
      <c r="H1264" s="72"/>
      <c r="I126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5" spans="2:9" x14ac:dyDescent="0.25">
      <c r="B1265" s="70" t="s">
        <v>565</v>
      </c>
      <c r="C1265" s="71" t="s">
        <v>2513</v>
      </c>
      <c r="D1265" s="72" t="s">
        <v>32</v>
      </c>
      <c r="E1265" s="72">
        <v>80</v>
      </c>
      <c r="F1265" s="73">
        <v>1.0349999999999999</v>
      </c>
      <c r="G1265" s="119">
        <v>1.1200000000000001</v>
      </c>
      <c r="H1265" s="72"/>
      <c r="I126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6" spans="2:9" x14ac:dyDescent="0.25">
      <c r="B1266" s="70" t="s">
        <v>568</v>
      </c>
      <c r="C1266" s="71" t="s">
        <v>2514</v>
      </c>
      <c r="D1266" s="72" t="s">
        <v>32</v>
      </c>
      <c r="E1266" s="72">
        <v>80</v>
      </c>
      <c r="F1266" s="73">
        <v>1.0349999999999999</v>
      </c>
      <c r="G1266" s="119">
        <v>1.1200000000000001</v>
      </c>
      <c r="H1266" s="72"/>
      <c r="I126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7" spans="2:9" x14ac:dyDescent="0.25">
      <c r="B1267" s="70" t="s">
        <v>569</v>
      </c>
      <c r="C1267" s="71" t="s">
        <v>2515</v>
      </c>
      <c r="D1267" s="72" t="s">
        <v>32</v>
      </c>
      <c r="E1267" s="72">
        <v>80</v>
      </c>
      <c r="F1267" s="73">
        <v>1.0349999999999999</v>
      </c>
      <c r="G1267" s="119">
        <v>1.1200000000000001</v>
      </c>
      <c r="H1267" s="72"/>
      <c r="I126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8" spans="2:9" x14ac:dyDescent="0.25">
      <c r="B1268" s="70" t="s">
        <v>570</v>
      </c>
      <c r="C1268" s="71" t="s">
        <v>2516</v>
      </c>
      <c r="D1268" s="72" t="s">
        <v>32</v>
      </c>
      <c r="E1268" s="72">
        <v>80</v>
      </c>
      <c r="F1268" s="73">
        <v>1.0349999999999999</v>
      </c>
      <c r="G1268" s="119">
        <v>1.1200000000000001</v>
      </c>
      <c r="H1268" s="72"/>
      <c r="I126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69" spans="2:9" x14ac:dyDescent="0.25">
      <c r="B1269" s="70" t="s">
        <v>571</v>
      </c>
      <c r="C1269" s="71" t="s">
        <v>2517</v>
      </c>
      <c r="D1269" s="72" t="s">
        <v>32</v>
      </c>
      <c r="E1269" s="72">
        <v>80</v>
      </c>
      <c r="F1269" s="73">
        <v>1.0349999999999999</v>
      </c>
      <c r="G1269" s="119">
        <v>1.1200000000000001</v>
      </c>
      <c r="H1269" s="72"/>
      <c r="I126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0" spans="2:9" x14ac:dyDescent="0.25">
      <c r="B1270" s="70" t="s">
        <v>572</v>
      </c>
      <c r="C1270" s="71" t="s">
        <v>2518</v>
      </c>
      <c r="D1270" s="72" t="s">
        <v>32</v>
      </c>
      <c r="E1270" s="72">
        <v>80</v>
      </c>
      <c r="F1270" s="73">
        <v>2.42</v>
      </c>
      <c r="G1270" s="119">
        <v>2.61</v>
      </c>
      <c r="H1270" s="72"/>
      <c r="I127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1" spans="2:9" x14ac:dyDescent="0.25">
      <c r="B1271" s="70" t="s">
        <v>327</v>
      </c>
      <c r="C1271" s="71" t="s">
        <v>2519</v>
      </c>
      <c r="D1271" s="72" t="s">
        <v>32</v>
      </c>
      <c r="E1271" s="72">
        <v>80</v>
      </c>
      <c r="F1271" s="73">
        <v>1.1000000000000001</v>
      </c>
      <c r="G1271" s="119">
        <v>1.19</v>
      </c>
      <c r="H1271" s="72"/>
      <c r="I127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2" spans="2:9" x14ac:dyDescent="0.25">
      <c r="B1272" s="70" t="s">
        <v>325</v>
      </c>
      <c r="C1272" s="71" t="s">
        <v>2520</v>
      </c>
      <c r="D1272" s="72" t="s">
        <v>32</v>
      </c>
      <c r="E1272" s="72">
        <v>80</v>
      </c>
      <c r="F1272" s="73">
        <v>1.0349999999999999</v>
      </c>
      <c r="G1272" s="119">
        <v>1.1200000000000001</v>
      </c>
      <c r="H1272" s="72"/>
      <c r="I127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3" spans="2:9" x14ac:dyDescent="0.25">
      <c r="B1273" s="70" t="s">
        <v>326</v>
      </c>
      <c r="C1273" s="71" t="s">
        <v>2521</v>
      </c>
      <c r="D1273" s="72" t="s">
        <v>32</v>
      </c>
      <c r="E1273" s="72">
        <v>80</v>
      </c>
      <c r="F1273" s="73">
        <v>1.61</v>
      </c>
      <c r="G1273" s="119">
        <v>1.74</v>
      </c>
      <c r="H1273" s="72"/>
      <c r="I1273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4" spans="2:9" x14ac:dyDescent="0.25">
      <c r="B1274" s="70" t="s">
        <v>1076</v>
      </c>
      <c r="C1274" s="71" t="s">
        <v>2031</v>
      </c>
      <c r="D1274" s="72" t="s">
        <v>41</v>
      </c>
      <c r="E1274" s="72">
        <v>50</v>
      </c>
      <c r="F1274" s="73">
        <v>2.875</v>
      </c>
      <c r="G1274" s="119">
        <v>3.1</v>
      </c>
      <c r="H1274" s="72"/>
      <c r="I1274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5" spans="2:9" x14ac:dyDescent="0.25">
      <c r="B1275" s="70" t="s">
        <v>1077</v>
      </c>
      <c r="C1275" s="71" t="s">
        <v>2032</v>
      </c>
      <c r="D1275" s="72" t="s">
        <v>32</v>
      </c>
      <c r="E1275" s="72">
        <v>80</v>
      </c>
      <c r="F1275" s="73">
        <v>0.91999999999999993</v>
      </c>
      <c r="G1275" s="119">
        <v>0.98924731182795689</v>
      </c>
      <c r="H1275" s="72"/>
      <c r="I1275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6" spans="2:9" x14ac:dyDescent="0.25">
      <c r="B1276" s="70" t="s">
        <v>1078</v>
      </c>
      <c r="C1276" s="71" t="s">
        <v>2033</v>
      </c>
      <c r="D1276" s="72" t="s">
        <v>41</v>
      </c>
      <c r="E1276" s="72">
        <v>50</v>
      </c>
      <c r="F1276" s="73">
        <v>2.875</v>
      </c>
      <c r="G1276" s="119">
        <v>3.1</v>
      </c>
      <c r="H1276" s="72"/>
      <c r="I1276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7" spans="2:9" x14ac:dyDescent="0.25">
      <c r="B1277" s="70" t="s">
        <v>1079</v>
      </c>
      <c r="C1277" s="71" t="s">
        <v>2034</v>
      </c>
      <c r="D1277" s="72" t="s">
        <v>32</v>
      </c>
      <c r="E1277" s="72">
        <v>80</v>
      </c>
      <c r="F1277" s="73">
        <v>0.91999999999999993</v>
      </c>
      <c r="G1277" s="119">
        <v>0.98924731182795689</v>
      </c>
      <c r="H1277" s="72"/>
      <c r="I1277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8" spans="2:9" x14ac:dyDescent="0.25">
      <c r="B1278" s="70" t="s">
        <v>1080</v>
      </c>
      <c r="C1278" s="71" t="s">
        <v>2035</v>
      </c>
      <c r="D1278" s="72" t="s">
        <v>41</v>
      </c>
      <c r="E1278" s="72">
        <v>50</v>
      </c>
      <c r="F1278" s="73">
        <v>2.875</v>
      </c>
      <c r="G1278" s="119">
        <v>3.1</v>
      </c>
      <c r="H1278" s="72"/>
      <c r="I1278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79" spans="2:9" x14ac:dyDescent="0.25">
      <c r="B1279" s="70" t="s">
        <v>1081</v>
      </c>
      <c r="C1279" s="71" t="s">
        <v>2036</v>
      </c>
      <c r="D1279" s="72" t="s">
        <v>32</v>
      </c>
      <c r="E1279" s="72">
        <v>80</v>
      </c>
      <c r="F1279" s="73">
        <v>0.91999999999999993</v>
      </c>
      <c r="G1279" s="119">
        <v>0.98924731182795689</v>
      </c>
      <c r="H1279" s="72"/>
      <c r="I1279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80" spans="2:9" x14ac:dyDescent="0.25">
      <c r="B1280" s="70" t="s">
        <v>952</v>
      </c>
      <c r="C1280" s="71" t="s">
        <v>2037</v>
      </c>
      <c r="D1280" s="72" t="s">
        <v>1259</v>
      </c>
      <c r="E1280" s="72">
        <v>75</v>
      </c>
      <c r="F1280" s="73">
        <v>1.1499999999999999</v>
      </c>
      <c r="G1280" s="119">
        <v>1.236559139784946</v>
      </c>
      <c r="H1280" s="72"/>
      <c r="I1280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81" spans="2:9" x14ac:dyDescent="0.25">
      <c r="B1281" s="70" t="s">
        <v>953</v>
      </c>
      <c r="C1281" s="71" t="s">
        <v>2038</v>
      </c>
      <c r="D1281" s="72" t="s">
        <v>1259</v>
      </c>
      <c r="E1281" s="72">
        <v>75</v>
      </c>
      <c r="F1281" s="73">
        <v>1.8974999999999997</v>
      </c>
      <c r="G1281" s="119">
        <v>2.0499999999999998</v>
      </c>
      <c r="H1281" s="72"/>
      <c r="I1281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  <row r="1282" spans="2:9" x14ac:dyDescent="0.25">
      <c r="B1282" s="70" t="s">
        <v>1026</v>
      </c>
      <c r="C1282" s="71" t="s">
        <v>2039</v>
      </c>
      <c r="D1282" s="72" t="s">
        <v>41</v>
      </c>
      <c r="E1282" s="72">
        <v>50</v>
      </c>
      <c r="F1282" s="73">
        <v>2.875</v>
      </c>
      <c r="G1282" s="119">
        <v>3.1</v>
      </c>
      <c r="H1282" s="72"/>
      <c r="I1282" s="148">
        <f>IF($I$19="На р/с",Таблица13[[#This Row],[Цена при оплате на р/с, €]]*Таблица13[[#This Row],[Заказ, шт.]],IF($I$19="Наличными",Таблица13[[#This Row],[Цена при оплате наличными, €]]*Таблица13[[#This Row],[Заказ, шт.]],0))</f>
        <v>0</v>
      </c>
    </row>
  </sheetData>
  <mergeCells count="15">
    <mergeCell ref="C17:E17"/>
    <mergeCell ref="C4:E6"/>
    <mergeCell ref="C7:E7"/>
    <mergeCell ref="C10:E10"/>
    <mergeCell ref="C11:E11"/>
    <mergeCell ref="C12:E12"/>
    <mergeCell ref="C8:G8"/>
    <mergeCell ref="C9:G9"/>
    <mergeCell ref="I40:J40"/>
    <mergeCell ref="C19:E19"/>
    <mergeCell ref="C20:E20"/>
    <mergeCell ref="C21:E21"/>
    <mergeCell ref="C22:E22"/>
    <mergeCell ref="C31:F31"/>
    <mergeCell ref="H31:J31"/>
  </mergeCells>
  <phoneticPr fontId="40" type="noConversion"/>
  <conditionalFormatting sqref="B1283:B1048576 B1:B55">
    <cfRule type="duplicateValues" dxfId="14" priority="3"/>
  </conditionalFormatting>
  <conditionalFormatting sqref="B56:B1282">
    <cfRule type="duplicateValues" dxfId="13" priority="1"/>
  </conditionalFormatting>
  <dataValidations disablePrompts="1" count="2">
    <dataValidation type="list" allowBlank="1" showErrorMessage="1" sqref="I18:I19" xr:uid="{B0C3CAD3-42AA-4AD6-ADDD-905D0B3F1BD5}">
      <formula1>"Наличными,На р/с"</formula1>
      <formula2>0</formula2>
    </dataValidation>
    <dataValidation type="list" allowBlank="1" showInputMessage="1" showErrorMessage="1" sqref="H17 H3" xr:uid="{DD10736F-F27C-4BB6-9F68-464EDDC3D1DF}">
      <formula1>"да,нет"</formula1>
    </dataValidation>
  </dataValidations>
  <hyperlinks>
    <hyperlink ref="C2" location="'Условия работы'!A1" display="ВНИМАНИЕ! Ознакомьтесь с условиями работы, изложенными на листе2" xr:uid="{B89B0C47-4BE1-459E-938D-26FF84CC53E7}"/>
    <hyperlink ref="C3" r:id="rId1" xr:uid="{37C64153-1143-4D90-AB38-3326E5B4C28E}"/>
    <hyperlink ref="H2" location="'Условия работы'!A1" display="'Условия работы'!A1" xr:uid="{21DD0CAE-1814-43FB-80BF-5EC9D4FB03BC}"/>
    <hyperlink ref="C14" r:id="rId2" xr:uid="{3B2F0A5F-62AA-4042-AD5C-1E3D2AFE3926}"/>
    <hyperlink ref="C15" r:id="rId3" xr:uid="{CE56700C-43BE-460A-8F1B-01CB42540089}"/>
    <hyperlink ref="C51" r:id="rId4" xr:uid="{8F4A5D8E-4377-451A-B8B3-19E330B03ECD}"/>
  </hyperlink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 r:id="rId5"/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8F6D-D51C-4D26-B29C-98F7E26A1718}">
  <sheetPr>
    <tabColor rgb="FFFF0000"/>
  </sheetPr>
  <dimension ref="B2:B53"/>
  <sheetViews>
    <sheetView workbookViewId="0"/>
  </sheetViews>
  <sheetFormatPr defaultRowHeight="15" x14ac:dyDescent="0.25"/>
  <cols>
    <col min="2" max="2" width="101.5703125" bestFit="1" customWidth="1"/>
  </cols>
  <sheetData>
    <row r="2" spans="2:2" ht="18.75" thickBot="1" x14ac:dyDescent="0.3">
      <c r="B2" s="16" t="s">
        <v>77</v>
      </c>
    </row>
    <row r="3" spans="2:2" x14ac:dyDescent="0.25">
      <c r="B3" s="17" t="s">
        <v>78</v>
      </c>
    </row>
    <row r="4" spans="2:2" x14ac:dyDescent="0.25">
      <c r="B4" s="18" t="s">
        <v>79</v>
      </c>
    </row>
    <row r="5" spans="2:2" ht="15.75" thickBot="1" x14ac:dyDescent="0.3">
      <c r="B5" s="19" t="s">
        <v>80</v>
      </c>
    </row>
    <row r="6" spans="2:2" ht="15.75" thickBot="1" x14ac:dyDescent="0.3">
      <c r="B6" s="17" t="s">
        <v>81</v>
      </c>
    </row>
    <row r="7" spans="2:2" ht="71.25" x14ac:dyDescent="0.25">
      <c r="B7" s="20" t="s">
        <v>82</v>
      </c>
    </row>
    <row r="8" spans="2:2" x14ac:dyDescent="0.25">
      <c r="B8" s="21" t="s">
        <v>83</v>
      </c>
    </row>
    <row r="9" spans="2:2" ht="42.75" x14ac:dyDescent="0.25">
      <c r="B9" s="22" t="s">
        <v>84</v>
      </c>
    </row>
    <row r="10" spans="2:2" ht="29.25" thickBot="1" x14ac:dyDescent="0.3">
      <c r="B10" s="23" t="s">
        <v>85</v>
      </c>
    </row>
    <row r="11" spans="2:2" ht="28.5" x14ac:dyDescent="0.25">
      <c r="B11" s="24" t="s">
        <v>86</v>
      </c>
    </row>
    <row r="12" spans="2:2" ht="28.5" x14ac:dyDescent="0.25">
      <c r="B12" s="21" t="s">
        <v>87</v>
      </c>
    </row>
    <row r="13" spans="2:2" ht="29.25" thickBot="1" x14ac:dyDescent="0.3">
      <c r="B13" s="25" t="s">
        <v>88</v>
      </c>
    </row>
    <row r="14" spans="2:2" ht="57.75" thickBot="1" x14ac:dyDescent="0.3">
      <c r="B14" s="26" t="s">
        <v>89</v>
      </c>
    </row>
    <row r="15" spans="2:2" ht="28.5" x14ac:dyDescent="0.25">
      <c r="B15" s="20" t="s">
        <v>90</v>
      </c>
    </row>
    <row r="16" spans="2:2" ht="29.25" thickBot="1" x14ac:dyDescent="0.3">
      <c r="B16" s="27" t="s">
        <v>91</v>
      </c>
    </row>
    <row r="17" spans="2:2" ht="28.5" x14ac:dyDescent="0.25">
      <c r="B17" s="28" t="s">
        <v>92</v>
      </c>
    </row>
    <row r="18" spans="2:2" ht="28.5" x14ac:dyDescent="0.25">
      <c r="B18" s="21" t="s">
        <v>93</v>
      </c>
    </row>
    <row r="19" spans="2:2" ht="43.5" thickBot="1" x14ac:dyDescent="0.3">
      <c r="B19" s="21" t="s">
        <v>94</v>
      </c>
    </row>
    <row r="20" spans="2:2" x14ac:dyDescent="0.25">
      <c r="B20" s="20" t="s">
        <v>95</v>
      </c>
    </row>
    <row r="21" spans="2:2" ht="57.75" thickBot="1" x14ac:dyDescent="0.3">
      <c r="B21" s="25" t="s">
        <v>96</v>
      </c>
    </row>
    <row r="22" spans="2:2" ht="86.25" thickBot="1" x14ac:dyDescent="0.3">
      <c r="B22" s="25" t="s">
        <v>97</v>
      </c>
    </row>
    <row r="23" spans="2:2" ht="18.75" thickBot="1" x14ac:dyDescent="0.3">
      <c r="B23" s="29" t="s">
        <v>98</v>
      </c>
    </row>
    <row r="24" spans="2:2" x14ac:dyDescent="0.25">
      <c r="B24" s="20" t="s">
        <v>99</v>
      </c>
    </row>
    <row r="25" spans="2:2" ht="28.5" x14ac:dyDescent="0.25">
      <c r="B25" s="21" t="s">
        <v>100</v>
      </c>
    </row>
    <row r="26" spans="2:2" ht="28.5" x14ac:dyDescent="0.25">
      <c r="B26" s="21" t="s">
        <v>101</v>
      </c>
    </row>
    <row r="27" spans="2:2" ht="57.75" thickBot="1" x14ac:dyDescent="0.3">
      <c r="B27" s="25" t="s">
        <v>102</v>
      </c>
    </row>
    <row r="28" spans="2:2" ht="28.5" x14ac:dyDescent="0.25">
      <c r="B28" s="30" t="s">
        <v>103</v>
      </c>
    </row>
    <row r="29" spans="2:2" ht="42.75" x14ac:dyDescent="0.25">
      <c r="B29" s="24" t="s">
        <v>104</v>
      </c>
    </row>
    <row r="30" spans="2:2" ht="28.5" x14ac:dyDescent="0.25">
      <c r="B30" s="21" t="s">
        <v>105</v>
      </c>
    </row>
    <row r="31" spans="2:2" ht="28.5" x14ac:dyDescent="0.25">
      <c r="B31" s="21" t="s">
        <v>106</v>
      </c>
    </row>
    <row r="32" spans="2:2" ht="28.5" x14ac:dyDescent="0.25">
      <c r="B32" s="21" t="s">
        <v>107</v>
      </c>
    </row>
    <row r="33" spans="2:2" ht="72" thickBot="1" x14ac:dyDescent="0.3">
      <c r="B33" s="31" t="s">
        <v>108</v>
      </c>
    </row>
    <row r="34" spans="2:2" ht="18.75" thickBot="1" x14ac:dyDescent="0.3">
      <c r="B34" s="29" t="s">
        <v>109</v>
      </c>
    </row>
    <row r="35" spans="2:2" ht="57" x14ac:dyDescent="0.25">
      <c r="B35" s="20" t="s">
        <v>110</v>
      </c>
    </row>
    <row r="36" spans="2:2" ht="29.25" thickBot="1" x14ac:dyDescent="0.3">
      <c r="B36" s="25" t="s">
        <v>111</v>
      </c>
    </row>
    <row r="37" spans="2:2" x14ac:dyDescent="0.25">
      <c r="B37" s="20" t="s">
        <v>112</v>
      </c>
    </row>
    <row r="38" spans="2:2" ht="28.5" x14ac:dyDescent="0.25">
      <c r="B38" s="21" t="s">
        <v>113</v>
      </c>
    </row>
    <row r="39" spans="2:2" ht="71.25" x14ac:dyDescent="0.25">
      <c r="B39" s="21" t="s">
        <v>114</v>
      </c>
    </row>
    <row r="40" spans="2:2" ht="71.25" x14ac:dyDescent="0.25">
      <c r="B40" s="21" t="s">
        <v>115</v>
      </c>
    </row>
    <row r="41" spans="2:2" x14ac:dyDescent="0.25">
      <c r="B41" s="21" t="s">
        <v>116</v>
      </c>
    </row>
    <row r="42" spans="2:2" ht="29.25" thickBot="1" x14ac:dyDescent="0.3">
      <c r="B42" s="32" t="s">
        <v>117</v>
      </c>
    </row>
    <row r="43" spans="2:2" ht="114" x14ac:dyDescent="0.25">
      <c r="B43" s="33" t="s">
        <v>118</v>
      </c>
    </row>
    <row r="44" spans="2:2" ht="143.25" thickBot="1" x14ac:dyDescent="0.3">
      <c r="B44" s="32" t="s">
        <v>119</v>
      </c>
    </row>
    <row r="45" spans="2:2" ht="57" x14ac:dyDescent="0.25">
      <c r="B45" s="20" t="s">
        <v>120</v>
      </c>
    </row>
    <row r="46" spans="2:2" ht="42.75" x14ac:dyDescent="0.25">
      <c r="B46" s="21" t="s">
        <v>121</v>
      </c>
    </row>
    <row r="47" spans="2:2" ht="28.5" x14ac:dyDescent="0.25">
      <c r="B47" s="34" t="s">
        <v>122</v>
      </c>
    </row>
    <row r="48" spans="2:2" ht="43.5" thickBot="1" x14ac:dyDescent="0.3">
      <c r="B48" s="25" t="s">
        <v>123</v>
      </c>
    </row>
    <row r="50" spans="2:2" ht="24" x14ac:dyDescent="0.4">
      <c r="B50" s="35" t="s">
        <v>124</v>
      </c>
    </row>
    <row r="51" spans="2:2" ht="192" x14ac:dyDescent="0.4">
      <c r="B51" s="36" t="s">
        <v>125</v>
      </c>
    </row>
    <row r="52" spans="2:2" ht="48" x14ac:dyDescent="0.4">
      <c r="B52" s="36" t="s">
        <v>126</v>
      </c>
    </row>
    <row r="53" spans="2:2" ht="48" x14ac:dyDescent="0.4">
      <c r="B53" s="3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C5E4-97C6-4E6F-9D4A-8EACD55533CA}">
  <sheetPr>
    <tabColor rgb="FFFFFF00"/>
  </sheetPr>
  <dimension ref="A1:XFD19"/>
  <sheetViews>
    <sheetView workbookViewId="0">
      <selection sqref="A1:XFD1048576"/>
    </sheetView>
  </sheetViews>
  <sheetFormatPr defaultRowHeight="15" x14ac:dyDescent="0.25"/>
  <cols>
    <col min="1" max="1" width="50.28515625" customWidth="1"/>
    <col min="2" max="2" width="33.7109375" customWidth="1"/>
  </cols>
  <sheetData>
    <row r="1" spans="1:16384" ht="43.15" customHeight="1" x14ac:dyDescent="0.3">
      <c r="A1" s="190" t="s">
        <v>136</v>
      </c>
      <c r="B1" s="190"/>
    </row>
    <row r="2" spans="1:16384" ht="43.15" customHeight="1" x14ac:dyDescent="0.25">
      <c r="A2" s="191" t="s">
        <v>137</v>
      </c>
      <c r="B2" s="191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  <c r="IS2" s="185"/>
      <c r="IT2" s="185"/>
      <c r="IU2" s="185"/>
      <c r="IV2" s="185"/>
      <c r="IW2" s="185"/>
      <c r="IX2" s="185"/>
      <c r="IY2" s="185"/>
      <c r="IZ2" s="185"/>
      <c r="JA2" s="185"/>
      <c r="JB2" s="185"/>
      <c r="JC2" s="185"/>
      <c r="JD2" s="185"/>
      <c r="JE2" s="185"/>
      <c r="JF2" s="185"/>
      <c r="JG2" s="185"/>
      <c r="JH2" s="185"/>
      <c r="JI2" s="185"/>
      <c r="JJ2" s="185"/>
      <c r="JK2" s="185"/>
      <c r="JL2" s="185"/>
      <c r="JM2" s="185"/>
      <c r="JN2" s="185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  <c r="LM2" s="185"/>
      <c r="LN2" s="185"/>
      <c r="LO2" s="185"/>
      <c r="LP2" s="185"/>
      <c r="LQ2" s="185"/>
      <c r="LR2" s="185"/>
      <c r="LS2" s="185"/>
      <c r="LT2" s="185"/>
      <c r="LU2" s="185"/>
      <c r="LV2" s="185"/>
      <c r="LW2" s="185"/>
      <c r="LX2" s="185"/>
      <c r="LY2" s="185"/>
      <c r="LZ2" s="185"/>
      <c r="MA2" s="185"/>
      <c r="MB2" s="185"/>
      <c r="MC2" s="185"/>
      <c r="MD2" s="185"/>
      <c r="ME2" s="185"/>
      <c r="MF2" s="185"/>
      <c r="MG2" s="185"/>
      <c r="MH2" s="185"/>
      <c r="MI2" s="185"/>
      <c r="MJ2" s="185"/>
      <c r="MK2" s="185"/>
      <c r="ML2" s="185"/>
      <c r="MM2" s="185"/>
      <c r="MN2" s="185"/>
      <c r="MO2" s="185"/>
      <c r="MP2" s="185"/>
      <c r="MQ2" s="185"/>
      <c r="MR2" s="185"/>
      <c r="MS2" s="185"/>
      <c r="MT2" s="185"/>
      <c r="MU2" s="185"/>
      <c r="MV2" s="185"/>
      <c r="MW2" s="185"/>
      <c r="MX2" s="185"/>
      <c r="MY2" s="185"/>
      <c r="MZ2" s="185"/>
      <c r="NA2" s="185"/>
      <c r="NB2" s="185"/>
      <c r="NC2" s="185"/>
      <c r="ND2" s="185"/>
      <c r="NE2" s="185"/>
      <c r="NF2" s="185"/>
      <c r="NG2" s="185"/>
      <c r="NH2" s="185"/>
      <c r="NI2" s="185"/>
      <c r="NJ2" s="185"/>
      <c r="NK2" s="185"/>
      <c r="NL2" s="185"/>
      <c r="NM2" s="185"/>
      <c r="NN2" s="185"/>
      <c r="NO2" s="185"/>
      <c r="NP2" s="185"/>
      <c r="NQ2" s="185"/>
      <c r="NR2" s="185"/>
      <c r="NS2" s="185"/>
      <c r="NT2" s="185"/>
      <c r="NU2" s="185"/>
      <c r="NV2" s="185"/>
      <c r="NW2" s="185"/>
      <c r="NX2" s="185"/>
      <c r="NY2" s="185"/>
      <c r="NZ2" s="185"/>
      <c r="OA2" s="185"/>
      <c r="OB2" s="185"/>
      <c r="OC2" s="185"/>
      <c r="OD2" s="185"/>
      <c r="OE2" s="185"/>
      <c r="OF2" s="185"/>
      <c r="OG2" s="185"/>
      <c r="OH2" s="185"/>
      <c r="OI2" s="185"/>
      <c r="OJ2" s="185"/>
      <c r="OK2" s="185"/>
      <c r="OL2" s="185"/>
      <c r="OM2" s="185"/>
      <c r="ON2" s="185"/>
      <c r="OO2" s="185"/>
      <c r="OP2" s="185"/>
      <c r="OQ2" s="185"/>
      <c r="OR2" s="185"/>
      <c r="OS2" s="185"/>
      <c r="OT2" s="185"/>
      <c r="OU2" s="185"/>
      <c r="OV2" s="185"/>
      <c r="OW2" s="185"/>
      <c r="OX2" s="185"/>
      <c r="OY2" s="185"/>
      <c r="OZ2" s="185"/>
      <c r="PA2" s="185"/>
      <c r="PB2" s="185"/>
      <c r="PC2" s="185"/>
      <c r="PD2" s="185"/>
      <c r="PE2" s="185"/>
      <c r="PF2" s="185"/>
      <c r="PG2" s="185"/>
      <c r="PH2" s="185"/>
      <c r="PI2" s="185"/>
      <c r="PJ2" s="185"/>
      <c r="PK2" s="185"/>
      <c r="PL2" s="185"/>
      <c r="PM2" s="185"/>
      <c r="PN2" s="185"/>
      <c r="PO2" s="185"/>
      <c r="PP2" s="185"/>
      <c r="PQ2" s="185" t="s">
        <v>137</v>
      </c>
      <c r="PR2" s="185"/>
      <c r="PS2" s="185" t="s">
        <v>137</v>
      </c>
      <c r="PT2" s="185"/>
      <c r="PU2" s="185" t="s">
        <v>137</v>
      </c>
      <c r="PV2" s="185"/>
      <c r="PW2" s="185" t="s">
        <v>137</v>
      </c>
      <c r="PX2" s="185"/>
      <c r="PY2" s="185" t="s">
        <v>137</v>
      </c>
      <c r="PZ2" s="185"/>
      <c r="QA2" s="185" t="s">
        <v>137</v>
      </c>
      <c r="QB2" s="185"/>
      <c r="QC2" s="185" t="s">
        <v>137</v>
      </c>
      <c r="QD2" s="185"/>
      <c r="QE2" s="185" t="s">
        <v>137</v>
      </c>
      <c r="QF2" s="185"/>
      <c r="QG2" s="185" t="s">
        <v>137</v>
      </c>
      <c r="QH2" s="185"/>
      <c r="QI2" s="185" t="s">
        <v>137</v>
      </c>
      <c r="QJ2" s="185"/>
      <c r="QK2" s="185" t="s">
        <v>137</v>
      </c>
      <c r="QL2" s="185"/>
      <c r="QM2" s="185" t="s">
        <v>137</v>
      </c>
      <c r="QN2" s="185"/>
      <c r="QO2" s="185" t="s">
        <v>137</v>
      </c>
      <c r="QP2" s="185"/>
      <c r="QQ2" s="185" t="s">
        <v>137</v>
      </c>
      <c r="QR2" s="185"/>
      <c r="QS2" s="185" t="s">
        <v>137</v>
      </c>
      <c r="QT2" s="185"/>
      <c r="QU2" s="185" t="s">
        <v>137</v>
      </c>
      <c r="QV2" s="185"/>
      <c r="QW2" s="185" t="s">
        <v>137</v>
      </c>
      <c r="QX2" s="185"/>
      <c r="QY2" s="185" t="s">
        <v>137</v>
      </c>
      <c r="QZ2" s="185"/>
      <c r="RA2" s="185" t="s">
        <v>137</v>
      </c>
      <c r="RB2" s="185"/>
      <c r="RC2" s="185" t="s">
        <v>137</v>
      </c>
      <c r="RD2" s="185"/>
      <c r="RE2" s="185" t="s">
        <v>137</v>
      </c>
      <c r="RF2" s="185"/>
      <c r="RG2" s="185" t="s">
        <v>137</v>
      </c>
      <c r="RH2" s="185"/>
      <c r="RI2" s="185" t="s">
        <v>137</v>
      </c>
      <c r="RJ2" s="185"/>
      <c r="RK2" s="185" t="s">
        <v>137</v>
      </c>
      <c r="RL2" s="185"/>
      <c r="RM2" s="185" t="s">
        <v>137</v>
      </c>
      <c r="RN2" s="185"/>
      <c r="RO2" s="185" t="s">
        <v>137</v>
      </c>
      <c r="RP2" s="185"/>
      <c r="RQ2" s="185" t="s">
        <v>137</v>
      </c>
      <c r="RR2" s="185"/>
      <c r="RS2" s="185" t="s">
        <v>137</v>
      </c>
      <c r="RT2" s="185"/>
      <c r="RU2" s="185" t="s">
        <v>137</v>
      </c>
      <c r="RV2" s="185"/>
      <c r="RW2" s="185" t="s">
        <v>137</v>
      </c>
      <c r="RX2" s="185"/>
      <c r="RY2" s="185" t="s">
        <v>137</v>
      </c>
      <c r="RZ2" s="185"/>
      <c r="SA2" s="185" t="s">
        <v>137</v>
      </c>
      <c r="SB2" s="185"/>
      <c r="SC2" s="185" t="s">
        <v>137</v>
      </c>
      <c r="SD2" s="185"/>
      <c r="SE2" s="185" t="s">
        <v>137</v>
      </c>
      <c r="SF2" s="185"/>
      <c r="SG2" s="185" t="s">
        <v>137</v>
      </c>
      <c r="SH2" s="185"/>
      <c r="SI2" s="185" t="s">
        <v>137</v>
      </c>
      <c r="SJ2" s="185"/>
      <c r="SK2" s="185" t="s">
        <v>137</v>
      </c>
      <c r="SL2" s="185"/>
      <c r="SM2" s="185" t="s">
        <v>137</v>
      </c>
      <c r="SN2" s="185"/>
      <c r="SO2" s="185" t="s">
        <v>137</v>
      </c>
      <c r="SP2" s="185"/>
      <c r="SQ2" s="185" t="s">
        <v>137</v>
      </c>
      <c r="SR2" s="185"/>
      <c r="SS2" s="185" t="s">
        <v>137</v>
      </c>
      <c r="ST2" s="185"/>
      <c r="SU2" s="185" t="s">
        <v>137</v>
      </c>
      <c r="SV2" s="185"/>
      <c r="SW2" s="185" t="s">
        <v>137</v>
      </c>
      <c r="SX2" s="185"/>
      <c r="SY2" s="185" t="s">
        <v>137</v>
      </c>
      <c r="SZ2" s="185"/>
      <c r="TA2" s="185" t="s">
        <v>137</v>
      </c>
      <c r="TB2" s="185"/>
      <c r="TC2" s="185" t="s">
        <v>137</v>
      </c>
      <c r="TD2" s="185"/>
      <c r="TE2" s="185" t="s">
        <v>137</v>
      </c>
      <c r="TF2" s="185"/>
      <c r="TG2" s="185" t="s">
        <v>137</v>
      </c>
      <c r="TH2" s="185"/>
      <c r="TI2" s="185" t="s">
        <v>137</v>
      </c>
      <c r="TJ2" s="185"/>
      <c r="TK2" s="185" t="s">
        <v>137</v>
      </c>
      <c r="TL2" s="185"/>
      <c r="TM2" s="185" t="s">
        <v>137</v>
      </c>
      <c r="TN2" s="185"/>
      <c r="TO2" s="185" t="s">
        <v>137</v>
      </c>
      <c r="TP2" s="185"/>
      <c r="TQ2" s="185" t="s">
        <v>137</v>
      </c>
      <c r="TR2" s="185"/>
      <c r="TS2" s="185" t="s">
        <v>137</v>
      </c>
      <c r="TT2" s="185"/>
      <c r="TU2" s="185" t="s">
        <v>137</v>
      </c>
      <c r="TV2" s="185"/>
      <c r="TW2" s="185" t="s">
        <v>137</v>
      </c>
      <c r="TX2" s="185"/>
      <c r="TY2" s="185" t="s">
        <v>137</v>
      </c>
      <c r="TZ2" s="185"/>
      <c r="UA2" s="185" t="s">
        <v>137</v>
      </c>
      <c r="UB2" s="185"/>
      <c r="UC2" s="185" t="s">
        <v>137</v>
      </c>
      <c r="UD2" s="185"/>
      <c r="UE2" s="185" t="s">
        <v>137</v>
      </c>
      <c r="UF2" s="185"/>
      <c r="UG2" s="185" t="s">
        <v>137</v>
      </c>
      <c r="UH2" s="185"/>
      <c r="UI2" s="185" t="s">
        <v>137</v>
      </c>
      <c r="UJ2" s="185"/>
      <c r="UK2" s="185" t="s">
        <v>137</v>
      </c>
      <c r="UL2" s="185"/>
      <c r="UM2" s="185" t="s">
        <v>137</v>
      </c>
      <c r="UN2" s="185"/>
      <c r="UO2" s="185" t="s">
        <v>137</v>
      </c>
      <c r="UP2" s="185"/>
      <c r="UQ2" s="185" t="s">
        <v>137</v>
      </c>
      <c r="UR2" s="185"/>
      <c r="US2" s="185" t="s">
        <v>137</v>
      </c>
      <c r="UT2" s="185"/>
      <c r="UU2" s="185" t="s">
        <v>137</v>
      </c>
      <c r="UV2" s="185"/>
      <c r="UW2" s="185" t="s">
        <v>137</v>
      </c>
      <c r="UX2" s="185"/>
      <c r="UY2" s="185" t="s">
        <v>137</v>
      </c>
      <c r="UZ2" s="185"/>
      <c r="VA2" s="185" t="s">
        <v>137</v>
      </c>
      <c r="VB2" s="185"/>
      <c r="VC2" s="185" t="s">
        <v>137</v>
      </c>
      <c r="VD2" s="185"/>
      <c r="VE2" s="185" t="s">
        <v>137</v>
      </c>
      <c r="VF2" s="185"/>
      <c r="VG2" s="185" t="s">
        <v>137</v>
      </c>
      <c r="VH2" s="185"/>
      <c r="VI2" s="185" t="s">
        <v>137</v>
      </c>
      <c r="VJ2" s="185"/>
      <c r="VK2" s="185" t="s">
        <v>137</v>
      </c>
      <c r="VL2" s="185"/>
      <c r="VM2" s="185" t="s">
        <v>137</v>
      </c>
      <c r="VN2" s="185"/>
      <c r="VO2" s="185" t="s">
        <v>137</v>
      </c>
      <c r="VP2" s="185"/>
      <c r="VQ2" s="185" t="s">
        <v>137</v>
      </c>
      <c r="VR2" s="185"/>
      <c r="VS2" s="185" t="s">
        <v>137</v>
      </c>
      <c r="VT2" s="185"/>
      <c r="VU2" s="185" t="s">
        <v>137</v>
      </c>
      <c r="VV2" s="185"/>
      <c r="VW2" s="185" t="s">
        <v>137</v>
      </c>
      <c r="VX2" s="185"/>
      <c r="VY2" s="185" t="s">
        <v>137</v>
      </c>
      <c r="VZ2" s="185"/>
      <c r="WA2" s="185" t="s">
        <v>137</v>
      </c>
      <c r="WB2" s="185"/>
      <c r="WC2" s="185" t="s">
        <v>137</v>
      </c>
      <c r="WD2" s="185"/>
      <c r="WE2" s="185" t="s">
        <v>137</v>
      </c>
      <c r="WF2" s="185"/>
      <c r="WG2" s="185" t="s">
        <v>137</v>
      </c>
      <c r="WH2" s="185"/>
      <c r="WI2" s="185" t="s">
        <v>137</v>
      </c>
      <c r="WJ2" s="185"/>
      <c r="WK2" s="185" t="s">
        <v>137</v>
      </c>
      <c r="WL2" s="185"/>
      <c r="WM2" s="185" t="s">
        <v>137</v>
      </c>
      <c r="WN2" s="185"/>
      <c r="WO2" s="185" t="s">
        <v>137</v>
      </c>
      <c r="WP2" s="185"/>
      <c r="WQ2" s="185" t="s">
        <v>137</v>
      </c>
      <c r="WR2" s="185"/>
      <c r="WS2" s="185" t="s">
        <v>137</v>
      </c>
      <c r="WT2" s="185"/>
      <c r="WU2" s="185" t="s">
        <v>137</v>
      </c>
      <c r="WV2" s="185"/>
      <c r="WW2" s="185" t="s">
        <v>137</v>
      </c>
      <c r="WX2" s="185"/>
      <c r="WY2" s="185" t="s">
        <v>137</v>
      </c>
      <c r="WZ2" s="185"/>
      <c r="XA2" s="185" t="s">
        <v>137</v>
      </c>
      <c r="XB2" s="185"/>
      <c r="XC2" s="185" t="s">
        <v>137</v>
      </c>
      <c r="XD2" s="185"/>
      <c r="XE2" s="185" t="s">
        <v>137</v>
      </c>
      <c r="XF2" s="185"/>
      <c r="XG2" s="185" t="s">
        <v>137</v>
      </c>
      <c r="XH2" s="185"/>
      <c r="XI2" s="185" t="s">
        <v>137</v>
      </c>
      <c r="XJ2" s="185"/>
      <c r="XK2" s="185" t="s">
        <v>137</v>
      </c>
      <c r="XL2" s="185"/>
      <c r="XM2" s="185" t="s">
        <v>137</v>
      </c>
      <c r="XN2" s="185"/>
      <c r="XO2" s="185" t="s">
        <v>137</v>
      </c>
      <c r="XP2" s="185"/>
      <c r="XQ2" s="185" t="s">
        <v>137</v>
      </c>
      <c r="XR2" s="185"/>
      <c r="XS2" s="185" t="s">
        <v>137</v>
      </c>
      <c r="XT2" s="185"/>
      <c r="XU2" s="185" t="s">
        <v>137</v>
      </c>
      <c r="XV2" s="185"/>
      <c r="XW2" s="185" t="s">
        <v>137</v>
      </c>
      <c r="XX2" s="185"/>
      <c r="XY2" s="185" t="s">
        <v>137</v>
      </c>
      <c r="XZ2" s="185"/>
      <c r="YA2" s="185" t="s">
        <v>137</v>
      </c>
      <c r="YB2" s="185"/>
      <c r="YC2" s="185" t="s">
        <v>137</v>
      </c>
      <c r="YD2" s="185"/>
      <c r="YE2" s="185" t="s">
        <v>137</v>
      </c>
      <c r="YF2" s="185"/>
      <c r="YG2" s="185" t="s">
        <v>137</v>
      </c>
      <c r="YH2" s="185"/>
      <c r="YI2" s="185" t="s">
        <v>137</v>
      </c>
      <c r="YJ2" s="185"/>
      <c r="YK2" s="185" t="s">
        <v>137</v>
      </c>
      <c r="YL2" s="185"/>
      <c r="YM2" s="185" t="s">
        <v>137</v>
      </c>
      <c r="YN2" s="185"/>
      <c r="YO2" s="185" t="s">
        <v>137</v>
      </c>
      <c r="YP2" s="185"/>
      <c r="YQ2" s="185" t="s">
        <v>137</v>
      </c>
      <c r="YR2" s="185"/>
      <c r="YS2" s="185" t="s">
        <v>137</v>
      </c>
      <c r="YT2" s="185"/>
      <c r="YU2" s="185" t="s">
        <v>137</v>
      </c>
      <c r="YV2" s="185"/>
      <c r="YW2" s="185" t="s">
        <v>137</v>
      </c>
      <c r="YX2" s="185"/>
      <c r="YY2" s="185" t="s">
        <v>137</v>
      </c>
      <c r="YZ2" s="185"/>
      <c r="ZA2" s="185" t="s">
        <v>137</v>
      </c>
      <c r="ZB2" s="185"/>
      <c r="ZC2" s="185" t="s">
        <v>137</v>
      </c>
      <c r="ZD2" s="185"/>
      <c r="ZE2" s="185" t="s">
        <v>137</v>
      </c>
      <c r="ZF2" s="185"/>
      <c r="ZG2" s="185" t="s">
        <v>137</v>
      </c>
      <c r="ZH2" s="185"/>
      <c r="ZI2" s="185" t="s">
        <v>137</v>
      </c>
      <c r="ZJ2" s="185"/>
      <c r="ZK2" s="185" t="s">
        <v>137</v>
      </c>
      <c r="ZL2" s="185"/>
      <c r="ZM2" s="185" t="s">
        <v>137</v>
      </c>
      <c r="ZN2" s="185"/>
      <c r="ZO2" s="185" t="s">
        <v>137</v>
      </c>
      <c r="ZP2" s="185"/>
      <c r="ZQ2" s="185" t="s">
        <v>137</v>
      </c>
      <c r="ZR2" s="185"/>
      <c r="ZS2" s="185" t="s">
        <v>137</v>
      </c>
      <c r="ZT2" s="185"/>
      <c r="ZU2" s="185" t="s">
        <v>137</v>
      </c>
      <c r="ZV2" s="185"/>
      <c r="ZW2" s="185" t="s">
        <v>137</v>
      </c>
      <c r="ZX2" s="185"/>
      <c r="ZY2" s="185" t="s">
        <v>137</v>
      </c>
      <c r="ZZ2" s="185"/>
      <c r="AAA2" s="185" t="s">
        <v>137</v>
      </c>
      <c r="AAB2" s="185"/>
      <c r="AAC2" s="185" t="s">
        <v>137</v>
      </c>
      <c r="AAD2" s="185"/>
      <c r="AAE2" s="185" t="s">
        <v>137</v>
      </c>
      <c r="AAF2" s="185"/>
      <c r="AAG2" s="185" t="s">
        <v>137</v>
      </c>
      <c r="AAH2" s="185"/>
      <c r="AAI2" s="185" t="s">
        <v>137</v>
      </c>
      <c r="AAJ2" s="185"/>
      <c r="AAK2" s="185" t="s">
        <v>137</v>
      </c>
      <c r="AAL2" s="185"/>
      <c r="AAM2" s="185" t="s">
        <v>137</v>
      </c>
      <c r="AAN2" s="185"/>
      <c r="AAO2" s="185" t="s">
        <v>137</v>
      </c>
      <c r="AAP2" s="185"/>
      <c r="AAQ2" s="185" t="s">
        <v>137</v>
      </c>
      <c r="AAR2" s="185"/>
      <c r="AAS2" s="185" t="s">
        <v>137</v>
      </c>
      <c r="AAT2" s="185"/>
      <c r="AAU2" s="185" t="s">
        <v>137</v>
      </c>
      <c r="AAV2" s="185"/>
      <c r="AAW2" s="185" t="s">
        <v>137</v>
      </c>
      <c r="AAX2" s="185"/>
      <c r="AAY2" s="185" t="s">
        <v>137</v>
      </c>
      <c r="AAZ2" s="185"/>
      <c r="ABA2" s="185" t="s">
        <v>137</v>
      </c>
      <c r="ABB2" s="185"/>
      <c r="ABC2" s="185" t="s">
        <v>137</v>
      </c>
      <c r="ABD2" s="185"/>
      <c r="ABE2" s="185" t="s">
        <v>137</v>
      </c>
      <c r="ABF2" s="185"/>
      <c r="ABG2" s="185" t="s">
        <v>137</v>
      </c>
      <c r="ABH2" s="185"/>
      <c r="ABI2" s="185" t="s">
        <v>137</v>
      </c>
      <c r="ABJ2" s="185"/>
      <c r="ABK2" s="185" t="s">
        <v>137</v>
      </c>
      <c r="ABL2" s="185"/>
      <c r="ABM2" s="185" t="s">
        <v>137</v>
      </c>
      <c r="ABN2" s="185"/>
      <c r="ABO2" s="185" t="s">
        <v>137</v>
      </c>
      <c r="ABP2" s="185"/>
      <c r="ABQ2" s="185" t="s">
        <v>137</v>
      </c>
      <c r="ABR2" s="185"/>
      <c r="ABS2" s="185" t="s">
        <v>137</v>
      </c>
      <c r="ABT2" s="185"/>
      <c r="ABU2" s="185" t="s">
        <v>137</v>
      </c>
      <c r="ABV2" s="185"/>
      <c r="ABW2" s="185" t="s">
        <v>137</v>
      </c>
      <c r="ABX2" s="185"/>
      <c r="ABY2" s="185" t="s">
        <v>137</v>
      </c>
      <c r="ABZ2" s="185"/>
      <c r="ACA2" s="185" t="s">
        <v>137</v>
      </c>
      <c r="ACB2" s="185"/>
      <c r="ACC2" s="185" t="s">
        <v>137</v>
      </c>
      <c r="ACD2" s="185"/>
      <c r="ACE2" s="185" t="s">
        <v>137</v>
      </c>
      <c r="ACF2" s="185"/>
      <c r="ACG2" s="185" t="s">
        <v>137</v>
      </c>
      <c r="ACH2" s="185"/>
      <c r="ACI2" s="185" t="s">
        <v>137</v>
      </c>
      <c r="ACJ2" s="185"/>
      <c r="ACK2" s="185" t="s">
        <v>137</v>
      </c>
      <c r="ACL2" s="185"/>
      <c r="ACM2" s="185" t="s">
        <v>137</v>
      </c>
      <c r="ACN2" s="185"/>
      <c r="ACO2" s="185" t="s">
        <v>137</v>
      </c>
      <c r="ACP2" s="185"/>
      <c r="ACQ2" s="185" t="s">
        <v>137</v>
      </c>
      <c r="ACR2" s="185"/>
      <c r="ACS2" s="185" t="s">
        <v>137</v>
      </c>
      <c r="ACT2" s="185"/>
      <c r="ACU2" s="185" t="s">
        <v>137</v>
      </c>
      <c r="ACV2" s="185"/>
      <c r="ACW2" s="185" t="s">
        <v>137</v>
      </c>
      <c r="ACX2" s="185"/>
      <c r="ACY2" s="185" t="s">
        <v>137</v>
      </c>
      <c r="ACZ2" s="185"/>
      <c r="ADA2" s="185" t="s">
        <v>137</v>
      </c>
      <c r="ADB2" s="185"/>
      <c r="ADC2" s="185" t="s">
        <v>137</v>
      </c>
      <c r="ADD2" s="185"/>
      <c r="ADE2" s="185" t="s">
        <v>137</v>
      </c>
      <c r="ADF2" s="185"/>
      <c r="ADG2" s="185" t="s">
        <v>137</v>
      </c>
      <c r="ADH2" s="185"/>
      <c r="ADI2" s="185" t="s">
        <v>137</v>
      </c>
      <c r="ADJ2" s="185"/>
      <c r="ADK2" s="185" t="s">
        <v>137</v>
      </c>
      <c r="ADL2" s="185"/>
      <c r="ADM2" s="185" t="s">
        <v>137</v>
      </c>
      <c r="ADN2" s="185"/>
      <c r="ADO2" s="185" t="s">
        <v>137</v>
      </c>
      <c r="ADP2" s="185"/>
      <c r="ADQ2" s="185" t="s">
        <v>137</v>
      </c>
      <c r="ADR2" s="185"/>
      <c r="ADS2" s="185" t="s">
        <v>137</v>
      </c>
      <c r="ADT2" s="185"/>
      <c r="ADU2" s="185" t="s">
        <v>137</v>
      </c>
      <c r="ADV2" s="185"/>
      <c r="ADW2" s="185" t="s">
        <v>137</v>
      </c>
      <c r="ADX2" s="185"/>
      <c r="ADY2" s="185" t="s">
        <v>137</v>
      </c>
      <c r="ADZ2" s="185"/>
      <c r="AEA2" s="185" t="s">
        <v>137</v>
      </c>
      <c r="AEB2" s="185"/>
      <c r="AEC2" s="185" t="s">
        <v>137</v>
      </c>
      <c r="AED2" s="185"/>
      <c r="AEE2" s="185" t="s">
        <v>137</v>
      </c>
      <c r="AEF2" s="185"/>
      <c r="AEG2" s="185" t="s">
        <v>137</v>
      </c>
      <c r="AEH2" s="185"/>
      <c r="AEI2" s="185" t="s">
        <v>137</v>
      </c>
      <c r="AEJ2" s="185"/>
      <c r="AEK2" s="185" t="s">
        <v>137</v>
      </c>
      <c r="AEL2" s="185"/>
      <c r="AEM2" s="185" t="s">
        <v>137</v>
      </c>
      <c r="AEN2" s="185"/>
      <c r="AEO2" s="185" t="s">
        <v>137</v>
      </c>
      <c r="AEP2" s="185"/>
      <c r="AEQ2" s="185" t="s">
        <v>137</v>
      </c>
      <c r="AER2" s="185"/>
      <c r="AES2" s="185" t="s">
        <v>137</v>
      </c>
      <c r="AET2" s="185"/>
      <c r="AEU2" s="185" t="s">
        <v>137</v>
      </c>
      <c r="AEV2" s="185"/>
      <c r="AEW2" s="185" t="s">
        <v>137</v>
      </c>
      <c r="AEX2" s="185"/>
      <c r="AEY2" s="185" t="s">
        <v>137</v>
      </c>
      <c r="AEZ2" s="185"/>
      <c r="AFA2" s="185" t="s">
        <v>137</v>
      </c>
      <c r="AFB2" s="185"/>
      <c r="AFC2" s="185" t="s">
        <v>137</v>
      </c>
      <c r="AFD2" s="185"/>
      <c r="AFE2" s="185" t="s">
        <v>137</v>
      </c>
      <c r="AFF2" s="185"/>
      <c r="AFG2" s="185" t="s">
        <v>137</v>
      </c>
      <c r="AFH2" s="185"/>
      <c r="AFI2" s="185" t="s">
        <v>137</v>
      </c>
      <c r="AFJ2" s="185"/>
      <c r="AFK2" s="185" t="s">
        <v>137</v>
      </c>
      <c r="AFL2" s="185"/>
      <c r="AFM2" s="185" t="s">
        <v>137</v>
      </c>
      <c r="AFN2" s="185"/>
      <c r="AFO2" s="185" t="s">
        <v>137</v>
      </c>
      <c r="AFP2" s="185"/>
      <c r="AFQ2" s="185" t="s">
        <v>137</v>
      </c>
      <c r="AFR2" s="185"/>
      <c r="AFS2" s="185" t="s">
        <v>137</v>
      </c>
      <c r="AFT2" s="185"/>
      <c r="AFU2" s="185" t="s">
        <v>137</v>
      </c>
      <c r="AFV2" s="185"/>
      <c r="AFW2" s="185" t="s">
        <v>137</v>
      </c>
      <c r="AFX2" s="185"/>
      <c r="AFY2" s="185" t="s">
        <v>137</v>
      </c>
      <c r="AFZ2" s="185"/>
      <c r="AGA2" s="185" t="s">
        <v>137</v>
      </c>
      <c r="AGB2" s="185"/>
      <c r="AGC2" s="185" t="s">
        <v>137</v>
      </c>
      <c r="AGD2" s="185"/>
      <c r="AGE2" s="185" t="s">
        <v>137</v>
      </c>
      <c r="AGF2" s="185"/>
      <c r="AGG2" s="185" t="s">
        <v>137</v>
      </c>
      <c r="AGH2" s="185"/>
      <c r="AGI2" s="185" t="s">
        <v>137</v>
      </c>
      <c r="AGJ2" s="185"/>
      <c r="AGK2" s="185" t="s">
        <v>137</v>
      </c>
      <c r="AGL2" s="185"/>
      <c r="AGM2" s="185" t="s">
        <v>137</v>
      </c>
      <c r="AGN2" s="185"/>
      <c r="AGO2" s="185" t="s">
        <v>137</v>
      </c>
      <c r="AGP2" s="185"/>
      <c r="AGQ2" s="185" t="s">
        <v>137</v>
      </c>
      <c r="AGR2" s="185"/>
      <c r="AGS2" s="185" t="s">
        <v>137</v>
      </c>
      <c r="AGT2" s="185"/>
      <c r="AGU2" s="185" t="s">
        <v>137</v>
      </c>
      <c r="AGV2" s="185"/>
      <c r="AGW2" s="185" t="s">
        <v>137</v>
      </c>
      <c r="AGX2" s="185"/>
      <c r="AGY2" s="185" t="s">
        <v>137</v>
      </c>
      <c r="AGZ2" s="185"/>
      <c r="AHA2" s="185" t="s">
        <v>137</v>
      </c>
      <c r="AHB2" s="185"/>
      <c r="AHC2" s="185" t="s">
        <v>137</v>
      </c>
      <c r="AHD2" s="185"/>
      <c r="AHE2" s="185" t="s">
        <v>137</v>
      </c>
      <c r="AHF2" s="185"/>
      <c r="AHG2" s="185" t="s">
        <v>137</v>
      </c>
      <c r="AHH2" s="185"/>
      <c r="AHI2" s="185" t="s">
        <v>137</v>
      </c>
      <c r="AHJ2" s="185"/>
      <c r="AHK2" s="185" t="s">
        <v>137</v>
      </c>
      <c r="AHL2" s="185"/>
      <c r="AHM2" s="185" t="s">
        <v>137</v>
      </c>
      <c r="AHN2" s="185"/>
      <c r="AHO2" s="185" t="s">
        <v>137</v>
      </c>
      <c r="AHP2" s="185"/>
      <c r="AHQ2" s="185" t="s">
        <v>137</v>
      </c>
      <c r="AHR2" s="185"/>
      <c r="AHS2" s="185" t="s">
        <v>137</v>
      </c>
      <c r="AHT2" s="185"/>
      <c r="AHU2" s="185" t="s">
        <v>137</v>
      </c>
      <c r="AHV2" s="185"/>
      <c r="AHW2" s="185" t="s">
        <v>137</v>
      </c>
      <c r="AHX2" s="185"/>
      <c r="AHY2" s="185" t="s">
        <v>137</v>
      </c>
      <c r="AHZ2" s="185"/>
      <c r="AIA2" s="185" t="s">
        <v>137</v>
      </c>
      <c r="AIB2" s="185"/>
      <c r="AIC2" s="185" t="s">
        <v>137</v>
      </c>
      <c r="AID2" s="185"/>
      <c r="AIE2" s="185" t="s">
        <v>137</v>
      </c>
      <c r="AIF2" s="185"/>
      <c r="AIG2" s="185" t="s">
        <v>137</v>
      </c>
      <c r="AIH2" s="185"/>
      <c r="AII2" s="185" t="s">
        <v>137</v>
      </c>
      <c r="AIJ2" s="185"/>
      <c r="AIK2" s="185" t="s">
        <v>137</v>
      </c>
      <c r="AIL2" s="185"/>
      <c r="AIM2" s="185" t="s">
        <v>137</v>
      </c>
      <c r="AIN2" s="185"/>
      <c r="AIO2" s="185" t="s">
        <v>137</v>
      </c>
      <c r="AIP2" s="185"/>
      <c r="AIQ2" s="185" t="s">
        <v>137</v>
      </c>
      <c r="AIR2" s="185"/>
      <c r="AIS2" s="185" t="s">
        <v>137</v>
      </c>
      <c r="AIT2" s="185"/>
      <c r="AIU2" s="185" t="s">
        <v>137</v>
      </c>
      <c r="AIV2" s="185"/>
      <c r="AIW2" s="185" t="s">
        <v>137</v>
      </c>
      <c r="AIX2" s="185"/>
      <c r="AIY2" s="185" t="s">
        <v>137</v>
      </c>
      <c r="AIZ2" s="185"/>
      <c r="AJA2" s="185" t="s">
        <v>137</v>
      </c>
      <c r="AJB2" s="185"/>
      <c r="AJC2" s="185" t="s">
        <v>137</v>
      </c>
      <c r="AJD2" s="185"/>
      <c r="AJE2" s="185" t="s">
        <v>137</v>
      </c>
      <c r="AJF2" s="185"/>
      <c r="AJG2" s="185" t="s">
        <v>137</v>
      </c>
      <c r="AJH2" s="185"/>
      <c r="AJI2" s="185" t="s">
        <v>137</v>
      </c>
      <c r="AJJ2" s="185"/>
      <c r="AJK2" s="185" t="s">
        <v>137</v>
      </c>
      <c r="AJL2" s="185"/>
      <c r="AJM2" s="185" t="s">
        <v>137</v>
      </c>
      <c r="AJN2" s="185"/>
      <c r="AJO2" s="185" t="s">
        <v>137</v>
      </c>
      <c r="AJP2" s="185"/>
      <c r="AJQ2" s="185" t="s">
        <v>137</v>
      </c>
      <c r="AJR2" s="185"/>
      <c r="AJS2" s="185" t="s">
        <v>137</v>
      </c>
      <c r="AJT2" s="185"/>
      <c r="AJU2" s="185" t="s">
        <v>137</v>
      </c>
      <c r="AJV2" s="185"/>
      <c r="AJW2" s="185" t="s">
        <v>137</v>
      </c>
      <c r="AJX2" s="185"/>
      <c r="AJY2" s="185" t="s">
        <v>137</v>
      </c>
      <c r="AJZ2" s="185"/>
      <c r="AKA2" s="185" t="s">
        <v>137</v>
      </c>
      <c r="AKB2" s="185"/>
      <c r="AKC2" s="185" t="s">
        <v>137</v>
      </c>
      <c r="AKD2" s="185"/>
      <c r="AKE2" s="185" t="s">
        <v>137</v>
      </c>
      <c r="AKF2" s="185"/>
      <c r="AKG2" s="185" t="s">
        <v>137</v>
      </c>
      <c r="AKH2" s="185"/>
      <c r="AKI2" s="185" t="s">
        <v>137</v>
      </c>
      <c r="AKJ2" s="185"/>
      <c r="AKK2" s="185" t="s">
        <v>137</v>
      </c>
      <c r="AKL2" s="185"/>
      <c r="AKM2" s="185" t="s">
        <v>137</v>
      </c>
      <c r="AKN2" s="185"/>
      <c r="AKO2" s="185" t="s">
        <v>137</v>
      </c>
      <c r="AKP2" s="185"/>
      <c r="AKQ2" s="185" t="s">
        <v>137</v>
      </c>
      <c r="AKR2" s="185"/>
      <c r="AKS2" s="185" t="s">
        <v>137</v>
      </c>
      <c r="AKT2" s="185"/>
      <c r="AKU2" s="185" t="s">
        <v>137</v>
      </c>
      <c r="AKV2" s="185"/>
      <c r="AKW2" s="185" t="s">
        <v>137</v>
      </c>
      <c r="AKX2" s="185"/>
      <c r="AKY2" s="185" t="s">
        <v>137</v>
      </c>
      <c r="AKZ2" s="185"/>
      <c r="ALA2" s="185" t="s">
        <v>137</v>
      </c>
      <c r="ALB2" s="185"/>
      <c r="ALC2" s="185" t="s">
        <v>137</v>
      </c>
      <c r="ALD2" s="185"/>
      <c r="ALE2" s="185" t="s">
        <v>137</v>
      </c>
      <c r="ALF2" s="185"/>
      <c r="ALG2" s="185" t="s">
        <v>137</v>
      </c>
      <c r="ALH2" s="185"/>
      <c r="ALI2" s="185" t="s">
        <v>137</v>
      </c>
      <c r="ALJ2" s="185"/>
      <c r="ALK2" s="185" t="s">
        <v>137</v>
      </c>
      <c r="ALL2" s="185"/>
      <c r="ALM2" s="185" t="s">
        <v>137</v>
      </c>
      <c r="ALN2" s="185"/>
      <c r="ALO2" s="185" t="s">
        <v>137</v>
      </c>
      <c r="ALP2" s="185"/>
      <c r="ALQ2" s="185" t="s">
        <v>137</v>
      </c>
      <c r="ALR2" s="185"/>
      <c r="ALS2" s="185" t="s">
        <v>137</v>
      </c>
      <c r="ALT2" s="185"/>
      <c r="ALU2" s="185" t="s">
        <v>137</v>
      </c>
      <c r="ALV2" s="185"/>
      <c r="ALW2" s="185" t="s">
        <v>137</v>
      </c>
      <c r="ALX2" s="185"/>
      <c r="ALY2" s="185" t="s">
        <v>137</v>
      </c>
      <c r="ALZ2" s="185"/>
      <c r="AMA2" s="185" t="s">
        <v>137</v>
      </c>
      <c r="AMB2" s="185"/>
      <c r="AMC2" s="185" t="s">
        <v>137</v>
      </c>
      <c r="AMD2" s="185"/>
      <c r="AME2" s="185" t="s">
        <v>137</v>
      </c>
      <c r="AMF2" s="185"/>
      <c r="AMG2" s="185" t="s">
        <v>137</v>
      </c>
      <c r="AMH2" s="185"/>
      <c r="AMI2" s="185" t="s">
        <v>137</v>
      </c>
      <c r="AMJ2" s="185"/>
      <c r="AMK2" s="185" t="s">
        <v>137</v>
      </c>
      <c r="AML2" s="185"/>
      <c r="AMM2" s="185" t="s">
        <v>137</v>
      </c>
      <c r="AMN2" s="185"/>
      <c r="AMO2" s="185" t="s">
        <v>137</v>
      </c>
      <c r="AMP2" s="185"/>
      <c r="AMQ2" s="185" t="s">
        <v>137</v>
      </c>
      <c r="AMR2" s="185"/>
      <c r="AMS2" s="185" t="s">
        <v>137</v>
      </c>
      <c r="AMT2" s="185"/>
      <c r="AMU2" s="185" t="s">
        <v>137</v>
      </c>
      <c r="AMV2" s="185"/>
      <c r="AMW2" s="185" t="s">
        <v>137</v>
      </c>
      <c r="AMX2" s="185"/>
      <c r="AMY2" s="185" t="s">
        <v>137</v>
      </c>
      <c r="AMZ2" s="185"/>
      <c r="ANA2" s="185" t="s">
        <v>137</v>
      </c>
      <c r="ANB2" s="185"/>
      <c r="ANC2" s="185" t="s">
        <v>137</v>
      </c>
      <c r="AND2" s="185"/>
      <c r="ANE2" s="185" t="s">
        <v>137</v>
      </c>
      <c r="ANF2" s="185"/>
      <c r="ANG2" s="185" t="s">
        <v>137</v>
      </c>
      <c r="ANH2" s="185"/>
      <c r="ANI2" s="185" t="s">
        <v>137</v>
      </c>
      <c r="ANJ2" s="185"/>
      <c r="ANK2" s="185" t="s">
        <v>137</v>
      </c>
      <c r="ANL2" s="185"/>
      <c r="ANM2" s="185" t="s">
        <v>137</v>
      </c>
      <c r="ANN2" s="185"/>
      <c r="ANO2" s="185" t="s">
        <v>137</v>
      </c>
      <c r="ANP2" s="185"/>
      <c r="ANQ2" s="185" t="s">
        <v>137</v>
      </c>
      <c r="ANR2" s="185"/>
      <c r="ANS2" s="185" t="s">
        <v>137</v>
      </c>
      <c r="ANT2" s="185"/>
      <c r="ANU2" s="185" t="s">
        <v>137</v>
      </c>
      <c r="ANV2" s="185"/>
      <c r="ANW2" s="185" t="s">
        <v>137</v>
      </c>
      <c r="ANX2" s="185"/>
      <c r="ANY2" s="185" t="s">
        <v>137</v>
      </c>
      <c r="ANZ2" s="185"/>
      <c r="AOA2" s="185" t="s">
        <v>137</v>
      </c>
      <c r="AOB2" s="185"/>
      <c r="AOC2" s="185" t="s">
        <v>137</v>
      </c>
      <c r="AOD2" s="185"/>
      <c r="AOE2" s="185" t="s">
        <v>137</v>
      </c>
      <c r="AOF2" s="185"/>
      <c r="AOG2" s="185" t="s">
        <v>137</v>
      </c>
      <c r="AOH2" s="185"/>
      <c r="AOI2" s="185" t="s">
        <v>137</v>
      </c>
      <c r="AOJ2" s="185"/>
      <c r="AOK2" s="185" t="s">
        <v>137</v>
      </c>
      <c r="AOL2" s="185"/>
      <c r="AOM2" s="185" t="s">
        <v>137</v>
      </c>
      <c r="AON2" s="185"/>
      <c r="AOO2" s="185" t="s">
        <v>137</v>
      </c>
      <c r="AOP2" s="185"/>
      <c r="AOQ2" s="185" t="s">
        <v>137</v>
      </c>
      <c r="AOR2" s="185"/>
      <c r="AOS2" s="185" t="s">
        <v>137</v>
      </c>
      <c r="AOT2" s="185"/>
      <c r="AOU2" s="185" t="s">
        <v>137</v>
      </c>
      <c r="AOV2" s="185"/>
      <c r="AOW2" s="185" t="s">
        <v>137</v>
      </c>
      <c r="AOX2" s="185"/>
      <c r="AOY2" s="185" t="s">
        <v>137</v>
      </c>
      <c r="AOZ2" s="185"/>
      <c r="APA2" s="185" t="s">
        <v>137</v>
      </c>
      <c r="APB2" s="185"/>
      <c r="APC2" s="185" t="s">
        <v>137</v>
      </c>
      <c r="APD2" s="185"/>
      <c r="APE2" s="185" t="s">
        <v>137</v>
      </c>
      <c r="APF2" s="185"/>
      <c r="APG2" s="185" t="s">
        <v>137</v>
      </c>
      <c r="APH2" s="185"/>
      <c r="API2" s="185" t="s">
        <v>137</v>
      </c>
      <c r="APJ2" s="185"/>
      <c r="APK2" s="185" t="s">
        <v>137</v>
      </c>
      <c r="APL2" s="185"/>
      <c r="APM2" s="185" t="s">
        <v>137</v>
      </c>
      <c r="APN2" s="185"/>
      <c r="APO2" s="185" t="s">
        <v>137</v>
      </c>
      <c r="APP2" s="185"/>
      <c r="APQ2" s="185" t="s">
        <v>137</v>
      </c>
      <c r="APR2" s="185"/>
      <c r="APS2" s="185" t="s">
        <v>137</v>
      </c>
      <c r="APT2" s="185"/>
      <c r="APU2" s="185" t="s">
        <v>137</v>
      </c>
      <c r="APV2" s="185"/>
      <c r="APW2" s="185" t="s">
        <v>137</v>
      </c>
      <c r="APX2" s="185"/>
      <c r="APY2" s="185" t="s">
        <v>137</v>
      </c>
      <c r="APZ2" s="185"/>
      <c r="AQA2" s="185" t="s">
        <v>137</v>
      </c>
      <c r="AQB2" s="185"/>
      <c r="AQC2" s="185" t="s">
        <v>137</v>
      </c>
      <c r="AQD2" s="185"/>
      <c r="AQE2" s="185" t="s">
        <v>137</v>
      </c>
      <c r="AQF2" s="185"/>
      <c r="AQG2" s="185" t="s">
        <v>137</v>
      </c>
      <c r="AQH2" s="185"/>
      <c r="AQI2" s="185" t="s">
        <v>137</v>
      </c>
      <c r="AQJ2" s="185"/>
      <c r="AQK2" s="185" t="s">
        <v>137</v>
      </c>
      <c r="AQL2" s="185"/>
      <c r="AQM2" s="185" t="s">
        <v>137</v>
      </c>
      <c r="AQN2" s="185"/>
      <c r="AQO2" s="185" t="s">
        <v>137</v>
      </c>
      <c r="AQP2" s="185"/>
      <c r="AQQ2" s="185" t="s">
        <v>137</v>
      </c>
      <c r="AQR2" s="185"/>
      <c r="AQS2" s="185" t="s">
        <v>137</v>
      </c>
      <c r="AQT2" s="185"/>
      <c r="AQU2" s="185" t="s">
        <v>137</v>
      </c>
      <c r="AQV2" s="185"/>
      <c r="AQW2" s="185" t="s">
        <v>137</v>
      </c>
      <c r="AQX2" s="185"/>
      <c r="AQY2" s="185" t="s">
        <v>137</v>
      </c>
      <c r="AQZ2" s="185"/>
      <c r="ARA2" s="185" t="s">
        <v>137</v>
      </c>
      <c r="ARB2" s="185"/>
      <c r="ARC2" s="185" t="s">
        <v>137</v>
      </c>
      <c r="ARD2" s="185"/>
      <c r="ARE2" s="185" t="s">
        <v>137</v>
      </c>
      <c r="ARF2" s="185"/>
      <c r="ARG2" s="185" t="s">
        <v>137</v>
      </c>
      <c r="ARH2" s="185"/>
      <c r="ARI2" s="185" t="s">
        <v>137</v>
      </c>
      <c r="ARJ2" s="185"/>
      <c r="ARK2" s="185" t="s">
        <v>137</v>
      </c>
      <c r="ARL2" s="185"/>
      <c r="ARM2" s="185" t="s">
        <v>137</v>
      </c>
      <c r="ARN2" s="185"/>
      <c r="ARO2" s="185" t="s">
        <v>137</v>
      </c>
      <c r="ARP2" s="185"/>
      <c r="ARQ2" s="185" t="s">
        <v>137</v>
      </c>
      <c r="ARR2" s="185"/>
      <c r="ARS2" s="185" t="s">
        <v>137</v>
      </c>
      <c r="ART2" s="185"/>
      <c r="ARU2" s="185" t="s">
        <v>137</v>
      </c>
      <c r="ARV2" s="185"/>
      <c r="ARW2" s="185" t="s">
        <v>137</v>
      </c>
      <c r="ARX2" s="185"/>
      <c r="ARY2" s="185" t="s">
        <v>137</v>
      </c>
      <c r="ARZ2" s="185"/>
      <c r="ASA2" s="185" t="s">
        <v>137</v>
      </c>
      <c r="ASB2" s="185"/>
      <c r="ASC2" s="185" t="s">
        <v>137</v>
      </c>
      <c r="ASD2" s="185"/>
      <c r="ASE2" s="185" t="s">
        <v>137</v>
      </c>
      <c r="ASF2" s="185"/>
      <c r="ASG2" s="185" t="s">
        <v>137</v>
      </c>
      <c r="ASH2" s="185"/>
      <c r="ASI2" s="185" t="s">
        <v>137</v>
      </c>
      <c r="ASJ2" s="185"/>
      <c r="ASK2" s="185" t="s">
        <v>137</v>
      </c>
      <c r="ASL2" s="185"/>
      <c r="ASM2" s="185" t="s">
        <v>137</v>
      </c>
      <c r="ASN2" s="185"/>
      <c r="ASO2" s="185" t="s">
        <v>137</v>
      </c>
      <c r="ASP2" s="185"/>
      <c r="ASQ2" s="185" t="s">
        <v>137</v>
      </c>
      <c r="ASR2" s="185"/>
      <c r="ASS2" s="185" t="s">
        <v>137</v>
      </c>
      <c r="AST2" s="185"/>
      <c r="ASU2" s="185" t="s">
        <v>137</v>
      </c>
      <c r="ASV2" s="185"/>
      <c r="ASW2" s="185" t="s">
        <v>137</v>
      </c>
      <c r="ASX2" s="185"/>
      <c r="ASY2" s="185" t="s">
        <v>137</v>
      </c>
      <c r="ASZ2" s="185"/>
      <c r="ATA2" s="185" t="s">
        <v>137</v>
      </c>
      <c r="ATB2" s="185"/>
      <c r="ATC2" s="185" t="s">
        <v>137</v>
      </c>
      <c r="ATD2" s="185"/>
      <c r="ATE2" s="185" t="s">
        <v>137</v>
      </c>
      <c r="ATF2" s="185"/>
      <c r="ATG2" s="185" t="s">
        <v>137</v>
      </c>
      <c r="ATH2" s="185"/>
      <c r="ATI2" s="185" t="s">
        <v>137</v>
      </c>
      <c r="ATJ2" s="185"/>
      <c r="ATK2" s="185" t="s">
        <v>137</v>
      </c>
      <c r="ATL2" s="185"/>
      <c r="ATM2" s="185" t="s">
        <v>137</v>
      </c>
      <c r="ATN2" s="185"/>
      <c r="ATO2" s="185" t="s">
        <v>137</v>
      </c>
      <c r="ATP2" s="185"/>
      <c r="ATQ2" s="185" t="s">
        <v>137</v>
      </c>
      <c r="ATR2" s="185"/>
      <c r="ATS2" s="185" t="s">
        <v>137</v>
      </c>
      <c r="ATT2" s="185"/>
      <c r="ATU2" s="185" t="s">
        <v>137</v>
      </c>
      <c r="ATV2" s="185"/>
      <c r="ATW2" s="185" t="s">
        <v>137</v>
      </c>
      <c r="ATX2" s="185"/>
      <c r="ATY2" s="185" t="s">
        <v>137</v>
      </c>
      <c r="ATZ2" s="185"/>
      <c r="AUA2" s="185" t="s">
        <v>137</v>
      </c>
      <c r="AUB2" s="185"/>
      <c r="AUC2" s="185" t="s">
        <v>137</v>
      </c>
      <c r="AUD2" s="185"/>
      <c r="AUE2" s="185" t="s">
        <v>137</v>
      </c>
      <c r="AUF2" s="185"/>
      <c r="AUG2" s="185" t="s">
        <v>137</v>
      </c>
      <c r="AUH2" s="185"/>
      <c r="AUI2" s="185" t="s">
        <v>137</v>
      </c>
      <c r="AUJ2" s="185"/>
      <c r="AUK2" s="185" t="s">
        <v>137</v>
      </c>
      <c r="AUL2" s="185"/>
      <c r="AUM2" s="185" t="s">
        <v>137</v>
      </c>
      <c r="AUN2" s="185"/>
      <c r="AUO2" s="185" t="s">
        <v>137</v>
      </c>
      <c r="AUP2" s="185"/>
      <c r="AUQ2" s="185" t="s">
        <v>137</v>
      </c>
      <c r="AUR2" s="185"/>
      <c r="AUS2" s="185" t="s">
        <v>137</v>
      </c>
      <c r="AUT2" s="185"/>
      <c r="AUU2" s="185" t="s">
        <v>137</v>
      </c>
      <c r="AUV2" s="185"/>
      <c r="AUW2" s="185" t="s">
        <v>137</v>
      </c>
      <c r="AUX2" s="185"/>
      <c r="AUY2" s="185" t="s">
        <v>137</v>
      </c>
      <c r="AUZ2" s="185"/>
      <c r="AVA2" s="185" t="s">
        <v>137</v>
      </c>
      <c r="AVB2" s="185"/>
      <c r="AVC2" s="185" t="s">
        <v>137</v>
      </c>
      <c r="AVD2" s="185"/>
      <c r="AVE2" s="185" t="s">
        <v>137</v>
      </c>
      <c r="AVF2" s="185"/>
      <c r="AVG2" s="185" t="s">
        <v>137</v>
      </c>
      <c r="AVH2" s="185"/>
      <c r="AVI2" s="185" t="s">
        <v>137</v>
      </c>
      <c r="AVJ2" s="185"/>
      <c r="AVK2" s="185" t="s">
        <v>137</v>
      </c>
      <c r="AVL2" s="185"/>
      <c r="AVM2" s="185" t="s">
        <v>137</v>
      </c>
      <c r="AVN2" s="185"/>
      <c r="AVO2" s="185" t="s">
        <v>137</v>
      </c>
      <c r="AVP2" s="185"/>
      <c r="AVQ2" s="185" t="s">
        <v>137</v>
      </c>
      <c r="AVR2" s="185"/>
      <c r="AVS2" s="185" t="s">
        <v>137</v>
      </c>
      <c r="AVT2" s="185"/>
      <c r="AVU2" s="185" t="s">
        <v>137</v>
      </c>
      <c r="AVV2" s="185"/>
      <c r="AVW2" s="185" t="s">
        <v>137</v>
      </c>
      <c r="AVX2" s="185"/>
      <c r="AVY2" s="185" t="s">
        <v>137</v>
      </c>
      <c r="AVZ2" s="185"/>
      <c r="AWA2" s="185" t="s">
        <v>137</v>
      </c>
      <c r="AWB2" s="185"/>
      <c r="AWC2" s="185" t="s">
        <v>137</v>
      </c>
      <c r="AWD2" s="185"/>
      <c r="AWE2" s="185" t="s">
        <v>137</v>
      </c>
      <c r="AWF2" s="185"/>
      <c r="AWG2" s="185" t="s">
        <v>137</v>
      </c>
      <c r="AWH2" s="185"/>
      <c r="AWI2" s="185" t="s">
        <v>137</v>
      </c>
      <c r="AWJ2" s="185"/>
      <c r="AWK2" s="185" t="s">
        <v>137</v>
      </c>
      <c r="AWL2" s="185"/>
      <c r="AWM2" s="185" t="s">
        <v>137</v>
      </c>
      <c r="AWN2" s="185"/>
      <c r="AWO2" s="185" t="s">
        <v>137</v>
      </c>
      <c r="AWP2" s="185"/>
      <c r="AWQ2" s="185" t="s">
        <v>137</v>
      </c>
      <c r="AWR2" s="185"/>
      <c r="AWS2" s="185" t="s">
        <v>137</v>
      </c>
      <c r="AWT2" s="185"/>
      <c r="AWU2" s="185" t="s">
        <v>137</v>
      </c>
      <c r="AWV2" s="185"/>
      <c r="AWW2" s="185" t="s">
        <v>137</v>
      </c>
      <c r="AWX2" s="185"/>
      <c r="AWY2" s="185" t="s">
        <v>137</v>
      </c>
      <c r="AWZ2" s="185"/>
      <c r="AXA2" s="185" t="s">
        <v>137</v>
      </c>
      <c r="AXB2" s="185"/>
      <c r="AXC2" s="185" t="s">
        <v>137</v>
      </c>
      <c r="AXD2" s="185"/>
      <c r="AXE2" s="185" t="s">
        <v>137</v>
      </c>
      <c r="AXF2" s="185"/>
      <c r="AXG2" s="185" t="s">
        <v>137</v>
      </c>
      <c r="AXH2" s="185"/>
      <c r="AXI2" s="185" t="s">
        <v>137</v>
      </c>
      <c r="AXJ2" s="185"/>
      <c r="AXK2" s="185" t="s">
        <v>137</v>
      </c>
      <c r="AXL2" s="185"/>
      <c r="AXM2" s="185" t="s">
        <v>137</v>
      </c>
      <c r="AXN2" s="185"/>
      <c r="AXO2" s="185" t="s">
        <v>137</v>
      </c>
      <c r="AXP2" s="185"/>
      <c r="AXQ2" s="185" t="s">
        <v>137</v>
      </c>
      <c r="AXR2" s="185"/>
      <c r="AXS2" s="185" t="s">
        <v>137</v>
      </c>
      <c r="AXT2" s="185"/>
      <c r="AXU2" s="185" t="s">
        <v>137</v>
      </c>
      <c r="AXV2" s="185"/>
      <c r="AXW2" s="185" t="s">
        <v>137</v>
      </c>
      <c r="AXX2" s="185"/>
      <c r="AXY2" s="185" t="s">
        <v>137</v>
      </c>
      <c r="AXZ2" s="185"/>
      <c r="AYA2" s="185" t="s">
        <v>137</v>
      </c>
      <c r="AYB2" s="185"/>
      <c r="AYC2" s="185" t="s">
        <v>137</v>
      </c>
      <c r="AYD2" s="185"/>
      <c r="AYE2" s="185" t="s">
        <v>137</v>
      </c>
      <c r="AYF2" s="185"/>
      <c r="AYG2" s="185" t="s">
        <v>137</v>
      </c>
      <c r="AYH2" s="185"/>
      <c r="AYI2" s="185" t="s">
        <v>137</v>
      </c>
      <c r="AYJ2" s="185"/>
      <c r="AYK2" s="185" t="s">
        <v>137</v>
      </c>
      <c r="AYL2" s="185"/>
      <c r="AYM2" s="185" t="s">
        <v>137</v>
      </c>
      <c r="AYN2" s="185"/>
      <c r="AYO2" s="185" t="s">
        <v>137</v>
      </c>
      <c r="AYP2" s="185"/>
      <c r="AYQ2" s="185" t="s">
        <v>137</v>
      </c>
      <c r="AYR2" s="185"/>
      <c r="AYS2" s="185" t="s">
        <v>137</v>
      </c>
      <c r="AYT2" s="185"/>
      <c r="AYU2" s="185" t="s">
        <v>137</v>
      </c>
      <c r="AYV2" s="185"/>
      <c r="AYW2" s="185" t="s">
        <v>137</v>
      </c>
      <c r="AYX2" s="185"/>
      <c r="AYY2" s="185" t="s">
        <v>137</v>
      </c>
      <c r="AYZ2" s="185"/>
      <c r="AZA2" s="185" t="s">
        <v>137</v>
      </c>
      <c r="AZB2" s="185"/>
      <c r="AZC2" s="185" t="s">
        <v>137</v>
      </c>
      <c r="AZD2" s="185"/>
      <c r="AZE2" s="185" t="s">
        <v>137</v>
      </c>
      <c r="AZF2" s="185"/>
      <c r="AZG2" s="185" t="s">
        <v>137</v>
      </c>
      <c r="AZH2" s="185"/>
      <c r="AZI2" s="185" t="s">
        <v>137</v>
      </c>
      <c r="AZJ2" s="185"/>
      <c r="AZK2" s="185" t="s">
        <v>137</v>
      </c>
      <c r="AZL2" s="185"/>
      <c r="AZM2" s="185" t="s">
        <v>137</v>
      </c>
      <c r="AZN2" s="185"/>
      <c r="AZO2" s="185" t="s">
        <v>137</v>
      </c>
      <c r="AZP2" s="185"/>
      <c r="AZQ2" s="185" t="s">
        <v>137</v>
      </c>
      <c r="AZR2" s="185"/>
      <c r="AZS2" s="185" t="s">
        <v>137</v>
      </c>
      <c r="AZT2" s="185"/>
      <c r="AZU2" s="185" t="s">
        <v>137</v>
      </c>
      <c r="AZV2" s="185"/>
      <c r="AZW2" s="185" t="s">
        <v>137</v>
      </c>
      <c r="AZX2" s="185"/>
      <c r="AZY2" s="185" t="s">
        <v>137</v>
      </c>
      <c r="AZZ2" s="185"/>
      <c r="BAA2" s="185" t="s">
        <v>137</v>
      </c>
      <c r="BAB2" s="185"/>
      <c r="BAC2" s="185" t="s">
        <v>137</v>
      </c>
      <c r="BAD2" s="185"/>
      <c r="BAE2" s="185" t="s">
        <v>137</v>
      </c>
      <c r="BAF2" s="185"/>
      <c r="BAG2" s="185" t="s">
        <v>137</v>
      </c>
      <c r="BAH2" s="185"/>
      <c r="BAI2" s="185" t="s">
        <v>137</v>
      </c>
      <c r="BAJ2" s="185"/>
      <c r="BAK2" s="185" t="s">
        <v>137</v>
      </c>
      <c r="BAL2" s="185"/>
      <c r="BAM2" s="185" t="s">
        <v>137</v>
      </c>
      <c r="BAN2" s="185"/>
      <c r="BAO2" s="185" t="s">
        <v>137</v>
      </c>
      <c r="BAP2" s="185"/>
      <c r="BAQ2" s="185" t="s">
        <v>137</v>
      </c>
      <c r="BAR2" s="185"/>
      <c r="BAS2" s="185" t="s">
        <v>137</v>
      </c>
      <c r="BAT2" s="185"/>
      <c r="BAU2" s="185" t="s">
        <v>137</v>
      </c>
      <c r="BAV2" s="185"/>
      <c r="BAW2" s="185" t="s">
        <v>137</v>
      </c>
      <c r="BAX2" s="185"/>
      <c r="BAY2" s="185" t="s">
        <v>137</v>
      </c>
      <c r="BAZ2" s="185"/>
      <c r="BBA2" s="185" t="s">
        <v>137</v>
      </c>
      <c r="BBB2" s="185"/>
      <c r="BBC2" s="185" t="s">
        <v>137</v>
      </c>
      <c r="BBD2" s="185"/>
      <c r="BBE2" s="185" t="s">
        <v>137</v>
      </c>
      <c r="BBF2" s="185"/>
      <c r="BBG2" s="185" t="s">
        <v>137</v>
      </c>
      <c r="BBH2" s="185"/>
      <c r="BBI2" s="185" t="s">
        <v>137</v>
      </c>
      <c r="BBJ2" s="185"/>
      <c r="BBK2" s="185" t="s">
        <v>137</v>
      </c>
      <c r="BBL2" s="185"/>
      <c r="BBM2" s="185" t="s">
        <v>137</v>
      </c>
      <c r="BBN2" s="185"/>
      <c r="BBO2" s="185" t="s">
        <v>137</v>
      </c>
      <c r="BBP2" s="185"/>
      <c r="BBQ2" s="185" t="s">
        <v>137</v>
      </c>
      <c r="BBR2" s="185"/>
      <c r="BBS2" s="185" t="s">
        <v>137</v>
      </c>
      <c r="BBT2" s="185"/>
      <c r="BBU2" s="185" t="s">
        <v>137</v>
      </c>
      <c r="BBV2" s="185"/>
      <c r="BBW2" s="185" t="s">
        <v>137</v>
      </c>
      <c r="BBX2" s="185"/>
      <c r="BBY2" s="185" t="s">
        <v>137</v>
      </c>
      <c r="BBZ2" s="185"/>
      <c r="BCA2" s="185" t="s">
        <v>137</v>
      </c>
      <c r="BCB2" s="185"/>
      <c r="BCC2" s="185" t="s">
        <v>137</v>
      </c>
      <c r="BCD2" s="185"/>
      <c r="BCE2" s="185" t="s">
        <v>137</v>
      </c>
      <c r="BCF2" s="185"/>
      <c r="BCG2" s="185" t="s">
        <v>137</v>
      </c>
      <c r="BCH2" s="185"/>
      <c r="BCI2" s="185" t="s">
        <v>137</v>
      </c>
      <c r="BCJ2" s="185"/>
      <c r="BCK2" s="185" t="s">
        <v>137</v>
      </c>
      <c r="BCL2" s="185"/>
      <c r="BCM2" s="185" t="s">
        <v>137</v>
      </c>
      <c r="BCN2" s="185"/>
      <c r="BCO2" s="185" t="s">
        <v>137</v>
      </c>
      <c r="BCP2" s="185"/>
      <c r="BCQ2" s="185" t="s">
        <v>137</v>
      </c>
      <c r="BCR2" s="185"/>
      <c r="BCS2" s="185" t="s">
        <v>137</v>
      </c>
      <c r="BCT2" s="185"/>
      <c r="BCU2" s="185" t="s">
        <v>137</v>
      </c>
      <c r="BCV2" s="185"/>
      <c r="BCW2" s="185" t="s">
        <v>137</v>
      </c>
      <c r="BCX2" s="185"/>
      <c r="BCY2" s="185" t="s">
        <v>137</v>
      </c>
      <c r="BCZ2" s="185"/>
      <c r="BDA2" s="185" t="s">
        <v>137</v>
      </c>
      <c r="BDB2" s="185"/>
      <c r="BDC2" s="185" t="s">
        <v>137</v>
      </c>
      <c r="BDD2" s="185"/>
      <c r="BDE2" s="185" t="s">
        <v>137</v>
      </c>
      <c r="BDF2" s="185"/>
      <c r="BDG2" s="185" t="s">
        <v>137</v>
      </c>
      <c r="BDH2" s="185"/>
      <c r="BDI2" s="185" t="s">
        <v>137</v>
      </c>
      <c r="BDJ2" s="185"/>
      <c r="BDK2" s="185" t="s">
        <v>137</v>
      </c>
      <c r="BDL2" s="185"/>
      <c r="BDM2" s="185" t="s">
        <v>137</v>
      </c>
      <c r="BDN2" s="185"/>
      <c r="BDO2" s="185" t="s">
        <v>137</v>
      </c>
      <c r="BDP2" s="185"/>
      <c r="BDQ2" s="185" t="s">
        <v>137</v>
      </c>
      <c r="BDR2" s="185"/>
      <c r="BDS2" s="185" t="s">
        <v>137</v>
      </c>
      <c r="BDT2" s="185"/>
      <c r="BDU2" s="185" t="s">
        <v>137</v>
      </c>
      <c r="BDV2" s="185"/>
      <c r="BDW2" s="185" t="s">
        <v>137</v>
      </c>
      <c r="BDX2" s="185"/>
      <c r="BDY2" s="185" t="s">
        <v>137</v>
      </c>
      <c r="BDZ2" s="185"/>
      <c r="BEA2" s="185" t="s">
        <v>137</v>
      </c>
      <c r="BEB2" s="185"/>
      <c r="BEC2" s="185" t="s">
        <v>137</v>
      </c>
      <c r="BED2" s="185"/>
      <c r="BEE2" s="185" t="s">
        <v>137</v>
      </c>
      <c r="BEF2" s="185"/>
      <c r="BEG2" s="185" t="s">
        <v>137</v>
      </c>
      <c r="BEH2" s="185"/>
      <c r="BEI2" s="185" t="s">
        <v>137</v>
      </c>
      <c r="BEJ2" s="185"/>
      <c r="BEK2" s="185" t="s">
        <v>137</v>
      </c>
      <c r="BEL2" s="185"/>
      <c r="BEM2" s="185" t="s">
        <v>137</v>
      </c>
      <c r="BEN2" s="185"/>
      <c r="BEO2" s="185" t="s">
        <v>137</v>
      </c>
      <c r="BEP2" s="185"/>
      <c r="BEQ2" s="185" t="s">
        <v>137</v>
      </c>
      <c r="BER2" s="185"/>
      <c r="BES2" s="185" t="s">
        <v>137</v>
      </c>
      <c r="BET2" s="185"/>
      <c r="BEU2" s="185" t="s">
        <v>137</v>
      </c>
      <c r="BEV2" s="185"/>
      <c r="BEW2" s="185" t="s">
        <v>137</v>
      </c>
      <c r="BEX2" s="185"/>
      <c r="BEY2" s="185" t="s">
        <v>137</v>
      </c>
      <c r="BEZ2" s="185"/>
      <c r="BFA2" s="185" t="s">
        <v>137</v>
      </c>
      <c r="BFB2" s="185"/>
      <c r="BFC2" s="185" t="s">
        <v>137</v>
      </c>
      <c r="BFD2" s="185"/>
      <c r="BFE2" s="185" t="s">
        <v>137</v>
      </c>
      <c r="BFF2" s="185"/>
      <c r="BFG2" s="185" t="s">
        <v>137</v>
      </c>
      <c r="BFH2" s="185"/>
      <c r="BFI2" s="185" t="s">
        <v>137</v>
      </c>
      <c r="BFJ2" s="185"/>
      <c r="BFK2" s="185" t="s">
        <v>137</v>
      </c>
      <c r="BFL2" s="185"/>
      <c r="BFM2" s="185" t="s">
        <v>137</v>
      </c>
      <c r="BFN2" s="185"/>
      <c r="BFO2" s="185" t="s">
        <v>137</v>
      </c>
      <c r="BFP2" s="185"/>
      <c r="BFQ2" s="185" t="s">
        <v>137</v>
      </c>
      <c r="BFR2" s="185"/>
      <c r="BFS2" s="185" t="s">
        <v>137</v>
      </c>
      <c r="BFT2" s="185"/>
      <c r="BFU2" s="185" t="s">
        <v>137</v>
      </c>
      <c r="BFV2" s="185"/>
      <c r="BFW2" s="185" t="s">
        <v>137</v>
      </c>
      <c r="BFX2" s="185"/>
      <c r="BFY2" s="185" t="s">
        <v>137</v>
      </c>
      <c r="BFZ2" s="185"/>
      <c r="BGA2" s="185" t="s">
        <v>137</v>
      </c>
      <c r="BGB2" s="185"/>
      <c r="BGC2" s="185" t="s">
        <v>137</v>
      </c>
      <c r="BGD2" s="185"/>
      <c r="BGE2" s="185" t="s">
        <v>137</v>
      </c>
      <c r="BGF2" s="185"/>
      <c r="BGG2" s="185" t="s">
        <v>137</v>
      </c>
      <c r="BGH2" s="185"/>
      <c r="BGI2" s="185" t="s">
        <v>137</v>
      </c>
      <c r="BGJ2" s="185"/>
      <c r="BGK2" s="185" t="s">
        <v>137</v>
      </c>
      <c r="BGL2" s="185"/>
      <c r="BGM2" s="185" t="s">
        <v>137</v>
      </c>
      <c r="BGN2" s="185"/>
      <c r="BGO2" s="185" t="s">
        <v>137</v>
      </c>
      <c r="BGP2" s="185"/>
      <c r="BGQ2" s="185" t="s">
        <v>137</v>
      </c>
      <c r="BGR2" s="185"/>
      <c r="BGS2" s="185" t="s">
        <v>137</v>
      </c>
      <c r="BGT2" s="185"/>
      <c r="BGU2" s="185" t="s">
        <v>137</v>
      </c>
      <c r="BGV2" s="185"/>
      <c r="BGW2" s="185" t="s">
        <v>137</v>
      </c>
      <c r="BGX2" s="185"/>
      <c r="BGY2" s="185" t="s">
        <v>137</v>
      </c>
      <c r="BGZ2" s="185"/>
      <c r="BHA2" s="185" t="s">
        <v>137</v>
      </c>
      <c r="BHB2" s="185"/>
      <c r="BHC2" s="185" t="s">
        <v>137</v>
      </c>
      <c r="BHD2" s="185"/>
      <c r="BHE2" s="185" t="s">
        <v>137</v>
      </c>
      <c r="BHF2" s="185"/>
      <c r="BHG2" s="185" t="s">
        <v>137</v>
      </c>
      <c r="BHH2" s="185"/>
      <c r="BHI2" s="185" t="s">
        <v>137</v>
      </c>
      <c r="BHJ2" s="185"/>
      <c r="BHK2" s="185" t="s">
        <v>137</v>
      </c>
      <c r="BHL2" s="185"/>
      <c r="BHM2" s="185" t="s">
        <v>137</v>
      </c>
      <c r="BHN2" s="185"/>
      <c r="BHO2" s="185" t="s">
        <v>137</v>
      </c>
      <c r="BHP2" s="185"/>
      <c r="BHQ2" s="185" t="s">
        <v>137</v>
      </c>
      <c r="BHR2" s="185"/>
      <c r="BHS2" s="185" t="s">
        <v>137</v>
      </c>
      <c r="BHT2" s="185"/>
      <c r="BHU2" s="185" t="s">
        <v>137</v>
      </c>
      <c r="BHV2" s="185"/>
      <c r="BHW2" s="185" t="s">
        <v>137</v>
      </c>
      <c r="BHX2" s="185"/>
      <c r="BHY2" s="185" t="s">
        <v>137</v>
      </c>
      <c r="BHZ2" s="185"/>
      <c r="BIA2" s="185" t="s">
        <v>137</v>
      </c>
      <c r="BIB2" s="185"/>
      <c r="BIC2" s="185" t="s">
        <v>137</v>
      </c>
      <c r="BID2" s="185"/>
      <c r="BIE2" s="185" t="s">
        <v>137</v>
      </c>
      <c r="BIF2" s="185"/>
      <c r="BIG2" s="185" t="s">
        <v>137</v>
      </c>
      <c r="BIH2" s="185"/>
      <c r="BII2" s="185" t="s">
        <v>137</v>
      </c>
      <c r="BIJ2" s="185"/>
      <c r="BIK2" s="185" t="s">
        <v>137</v>
      </c>
      <c r="BIL2" s="185"/>
      <c r="BIM2" s="185" t="s">
        <v>137</v>
      </c>
      <c r="BIN2" s="185"/>
      <c r="BIO2" s="185" t="s">
        <v>137</v>
      </c>
      <c r="BIP2" s="185"/>
      <c r="BIQ2" s="185" t="s">
        <v>137</v>
      </c>
      <c r="BIR2" s="185"/>
      <c r="BIS2" s="185" t="s">
        <v>137</v>
      </c>
      <c r="BIT2" s="185"/>
      <c r="BIU2" s="185" t="s">
        <v>137</v>
      </c>
      <c r="BIV2" s="185"/>
      <c r="BIW2" s="185" t="s">
        <v>137</v>
      </c>
      <c r="BIX2" s="185"/>
      <c r="BIY2" s="185" t="s">
        <v>137</v>
      </c>
      <c r="BIZ2" s="185"/>
      <c r="BJA2" s="185" t="s">
        <v>137</v>
      </c>
      <c r="BJB2" s="185"/>
      <c r="BJC2" s="185" t="s">
        <v>137</v>
      </c>
      <c r="BJD2" s="185"/>
      <c r="BJE2" s="185" t="s">
        <v>137</v>
      </c>
      <c r="BJF2" s="185"/>
      <c r="BJG2" s="185" t="s">
        <v>137</v>
      </c>
      <c r="BJH2" s="185"/>
      <c r="BJI2" s="185" t="s">
        <v>137</v>
      </c>
      <c r="BJJ2" s="185"/>
      <c r="BJK2" s="185" t="s">
        <v>137</v>
      </c>
      <c r="BJL2" s="185"/>
      <c r="BJM2" s="185" t="s">
        <v>137</v>
      </c>
      <c r="BJN2" s="185"/>
      <c r="BJO2" s="185" t="s">
        <v>137</v>
      </c>
      <c r="BJP2" s="185"/>
      <c r="BJQ2" s="185" t="s">
        <v>137</v>
      </c>
      <c r="BJR2" s="185"/>
      <c r="BJS2" s="185" t="s">
        <v>137</v>
      </c>
      <c r="BJT2" s="185"/>
      <c r="BJU2" s="185" t="s">
        <v>137</v>
      </c>
      <c r="BJV2" s="185"/>
      <c r="BJW2" s="185" t="s">
        <v>137</v>
      </c>
      <c r="BJX2" s="185"/>
      <c r="BJY2" s="185" t="s">
        <v>137</v>
      </c>
      <c r="BJZ2" s="185"/>
      <c r="BKA2" s="185" t="s">
        <v>137</v>
      </c>
      <c r="BKB2" s="185"/>
      <c r="BKC2" s="185" t="s">
        <v>137</v>
      </c>
      <c r="BKD2" s="185"/>
      <c r="BKE2" s="185" t="s">
        <v>137</v>
      </c>
      <c r="BKF2" s="185"/>
      <c r="BKG2" s="185" t="s">
        <v>137</v>
      </c>
      <c r="BKH2" s="185"/>
      <c r="BKI2" s="185" t="s">
        <v>137</v>
      </c>
      <c r="BKJ2" s="185"/>
      <c r="BKK2" s="185" t="s">
        <v>137</v>
      </c>
      <c r="BKL2" s="185"/>
      <c r="BKM2" s="185" t="s">
        <v>137</v>
      </c>
      <c r="BKN2" s="185"/>
      <c r="BKO2" s="185" t="s">
        <v>137</v>
      </c>
      <c r="BKP2" s="185"/>
      <c r="BKQ2" s="185" t="s">
        <v>137</v>
      </c>
      <c r="BKR2" s="185"/>
      <c r="BKS2" s="185" t="s">
        <v>137</v>
      </c>
      <c r="BKT2" s="185"/>
      <c r="BKU2" s="185" t="s">
        <v>137</v>
      </c>
      <c r="BKV2" s="185"/>
      <c r="BKW2" s="185" t="s">
        <v>137</v>
      </c>
      <c r="BKX2" s="185"/>
      <c r="BKY2" s="185" t="s">
        <v>137</v>
      </c>
      <c r="BKZ2" s="185"/>
      <c r="BLA2" s="185" t="s">
        <v>137</v>
      </c>
      <c r="BLB2" s="185"/>
      <c r="BLC2" s="185" t="s">
        <v>137</v>
      </c>
      <c r="BLD2" s="185"/>
      <c r="BLE2" s="185" t="s">
        <v>137</v>
      </c>
      <c r="BLF2" s="185"/>
      <c r="BLG2" s="185" t="s">
        <v>137</v>
      </c>
      <c r="BLH2" s="185"/>
      <c r="BLI2" s="185" t="s">
        <v>137</v>
      </c>
      <c r="BLJ2" s="185"/>
      <c r="BLK2" s="185" t="s">
        <v>137</v>
      </c>
      <c r="BLL2" s="185"/>
      <c r="BLM2" s="185" t="s">
        <v>137</v>
      </c>
      <c r="BLN2" s="185"/>
      <c r="BLO2" s="185" t="s">
        <v>137</v>
      </c>
      <c r="BLP2" s="185"/>
      <c r="BLQ2" s="185" t="s">
        <v>137</v>
      </c>
      <c r="BLR2" s="185"/>
      <c r="BLS2" s="185" t="s">
        <v>137</v>
      </c>
      <c r="BLT2" s="185"/>
      <c r="BLU2" s="185" t="s">
        <v>137</v>
      </c>
      <c r="BLV2" s="185"/>
      <c r="BLW2" s="185" t="s">
        <v>137</v>
      </c>
      <c r="BLX2" s="185"/>
      <c r="BLY2" s="185" t="s">
        <v>137</v>
      </c>
      <c r="BLZ2" s="185"/>
      <c r="BMA2" s="185" t="s">
        <v>137</v>
      </c>
      <c r="BMB2" s="185"/>
      <c r="BMC2" s="185" t="s">
        <v>137</v>
      </c>
      <c r="BMD2" s="185"/>
      <c r="BME2" s="185" t="s">
        <v>137</v>
      </c>
      <c r="BMF2" s="185"/>
      <c r="BMG2" s="185" t="s">
        <v>137</v>
      </c>
      <c r="BMH2" s="185"/>
      <c r="BMI2" s="185" t="s">
        <v>137</v>
      </c>
      <c r="BMJ2" s="185"/>
      <c r="BMK2" s="185" t="s">
        <v>137</v>
      </c>
      <c r="BML2" s="185"/>
      <c r="BMM2" s="185" t="s">
        <v>137</v>
      </c>
      <c r="BMN2" s="185"/>
      <c r="BMO2" s="185" t="s">
        <v>137</v>
      </c>
      <c r="BMP2" s="185"/>
      <c r="BMQ2" s="185" t="s">
        <v>137</v>
      </c>
      <c r="BMR2" s="185"/>
      <c r="BMS2" s="185" t="s">
        <v>137</v>
      </c>
      <c r="BMT2" s="185"/>
      <c r="BMU2" s="185" t="s">
        <v>137</v>
      </c>
      <c r="BMV2" s="185"/>
      <c r="BMW2" s="185" t="s">
        <v>137</v>
      </c>
      <c r="BMX2" s="185"/>
      <c r="BMY2" s="185" t="s">
        <v>137</v>
      </c>
      <c r="BMZ2" s="185"/>
      <c r="BNA2" s="185" t="s">
        <v>137</v>
      </c>
      <c r="BNB2" s="185"/>
      <c r="BNC2" s="185" t="s">
        <v>137</v>
      </c>
      <c r="BND2" s="185"/>
      <c r="BNE2" s="185" t="s">
        <v>137</v>
      </c>
      <c r="BNF2" s="185"/>
      <c r="BNG2" s="185" t="s">
        <v>137</v>
      </c>
      <c r="BNH2" s="185"/>
      <c r="BNI2" s="185" t="s">
        <v>137</v>
      </c>
      <c r="BNJ2" s="185"/>
      <c r="BNK2" s="185" t="s">
        <v>137</v>
      </c>
      <c r="BNL2" s="185"/>
      <c r="BNM2" s="185" t="s">
        <v>137</v>
      </c>
      <c r="BNN2" s="185"/>
      <c r="BNO2" s="185" t="s">
        <v>137</v>
      </c>
      <c r="BNP2" s="185"/>
      <c r="BNQ2" s="185" t="s">
        <v>137</v>
      </c>
      <c r="BNR2" s="185"/>
      <c r="BNS2" s="185" t="s">
        <v>137</v>
      </c>
      <c r="BNT2" s="185"/>
      <c r="BNU2" s="185" t="s">
        <v>137</v>
      </c>
      <c r="BNV2" s="185"/>
      <c r="BNW2" s="185" t="s">
        <v>137</v>
      </c>
      <c r="BNX2" s="185"/>
      <c r="BNY2" s="185" t="s">
        <v>137</v>
      </c>
      <c r="BNZ2" s="185"/>
      <c r="BOA2" s="185" t="s">
        <v>137</v>
      </c>
      <c r="BOB2" s="185"/>
      <c r="BOC2" s="185" t="s">
        <v>137</v>
      </c>
      <c r="BOD2" s="185"/>
      <c r="BOE2" s="185" t="s">
        <v>137</v>
      </c>
      <c r="BOF2" s="185"/>
      <c r="BOG2" s="185" t="s">
        <v>137</v>
      </c>
      <c r="BOH2" s="185"/>
      <c r="BOI2" s="185" t="s">
        <v>137</v>
      </c>
      <c r="BOJ2" s="185"/>
      <c r="BOK2" s="185" t="s">
        <v>137</v>
      </c>
      <c r="BOL2" s="185"/>
      <c r="BOM2" s="185" t="s">
        <v>137</v>
      </c>
      <c r="BON2" s="185"/>
      <c r="BOO2" s="185" t="s">
        <v>137</v>
      </c>
      <c r="BOP2" s="185"/>
      <c r="BOQ2" s="185" t="s">
        <v>137</v>
      </c>
      <c r="BOR2" s="185"/>
      <c r="BOS2" s="185" t="s">
        <v>137</v>
      </c>
      <c r="BOT2" s="185"/>
      <c r="BOU2" s="185" t="s">
        <v>137</v>
      </c>
      <c r="BOV2" s="185"/>
      <c r="BOW2" s="185" t="s">
        <v>137</v>
      </c>
      <c r="BOX2" s="185"/>
      <c r="BOY2" s="185" t="s">
        <v>137</v>
      </c>
      <c r="BOZ2" s="185"/>
      <c r="BPA2" s="185" t="s">
        <v>137</v>
      </c>
      <c r="BPB2" s="185"/>
      <c r="BPC2" s="185" t="s">
        <v>137</v>
      </c>
      <c r="BPD2" s="185"/>
      <c r="BPE2" s="185" t="s">
        <v>137</v>
      </c>
      <c r="BPF2" s="185"/>
      <c r="BPG2" s="185" t="s">
        <v>137</v>
      </c>
      <c r="BPH2" s="185"/>
      <c r="BPI2" s="185" t="s">
        <v>137</v>
      </c>
      <c r="BPJ2" s="185"/>
      <c r="BPK2" s="185" t="s">
        <v>137</v>
      </c>
      <c r="BPL2" s="185"/>
      <c r="BPM2" s="185" t="s">
        <v>137</v>
      </c>
      <c r="BPN2" s="185"/>
      <c r="BPO2" s="185" t="s">
        <v>137</v>
      </c>
      <c r="BPP2" s="185"/>
      <c r="BPQ2" s="185" t="s">
        <v>137</v>
      </c>
      <c r="BPR2" s="185"/>
      <c r="BPS2" s="185" t="s">
        <v>137</v>
      </c>
      <c r="BPT2" s="185"/>
      <c r="BPU2" s="185" t="s">
        <v>137</v>
      </c>
      <c r="BPV2" s="185"/>
      <c r="BPW2" s="185" t="s">
        <v>137</v>
      </c>
      <c r="BPX2" s="185"/>
      <c r="BPY2" s="185" t="s">
        <v>137</v>
      </c>
      <c r="BPZ2" s="185"/>
      <c r="BQA2" s="185" t="s">
        <v>137</v>
      </c>
      <c r="BQB2" s="185"/>
      <c r="BQC2" s="185" t="s">
        <v>137</v>
      </c>
      <c r="BQD2" s="185"/>
      <c r="BQE2" s="185" t="s">
        <v>137</v>
      </c>
      <c r="BQF2" s="185"/>
      <c r="BQG2" s="185" t="s">
        <v>137</v>
      </c>
      <c r="BQH2" s="185"/>
      <c r="BQI2" s="185" t="s">
        <v>137</v>
      </c>
      <c r="BQJ2" s="185"/>
      <c r="BQK2" s="185" t="s">
        <v>137</v>
      </c>
      <c r="BQL2" s="185"/>
      <c r="BQM2" s="185" t="s">
        <v>137</v>
      </c>
      <c r="BQN2" s="185"/>
      <c r="BQO2" s="185" t="s">
        <v>137</v>
      </c>
      <c r="BQP2" s="185"/>
      <c r="BQQ2" s="185" t="s">
        <v>137</v>
      </c>
      <c r="BQR2" s="185"/>
      <c r="BQS2" s="185" t="s">
        <v>137</v>
      </c>
      <c r="BQT2" s="185"/>
      <c r="BQU2" s="185" t="s">
        <v>137</v>
      </c>
      <c r="BQV2" s="185"/>
      <c r="BQW2" s="185" t="s">
        <v>137</v>
      </c>
      <c r="BQX2" s="185"/>
      <c r="BQY2" s="185" t="s">
        <v>137</v>
      </c>
      <c r="BQZ2" s="185"/>
      <c r="BRA2" s="185" t="s">
        <v>137</v>
      </c>
      <c r="BRB2" s="185"/>
      <c r="BRC2" s="185" t="s">
        <v>137</v>
      </c>
      <c r="BRD2" s="185"/>
      <c r="BRE2" s="185" t="s">
        <v>137</v>
      </c>
      <c r="BRF2" s="185"/>
      <c r="BRG2" s="185" t="s">
        <v>137</v>
      </c>
      <c r="BRH2" s="185"/>
      <c r="BRI2" s="185" t="s">
        <v>137</v>
      </c>
      <c r="BRJ2" s="185"/>
      <c r="BRK2" s="185" t="s">
        <v>137</v>
      </c>
      <c r="BRL2" s="185"/>
      <c r="BRM2" s="185" t="s">
        <v>137</v>
      </c>
      <c r="BRN2" s="185"/>
      <c r="BRO2" s="185" t="s">
        <v>137</v>
      </c>
      <c r="BRP2" s="185"/>
      <c r="BRQ2" s="185" t="s">
        <v>137</v>
      </c>
      <c r="BRR2" s="185"/>
      <c r="BRS2" s="185" t="s">
        <v>137</v>
      </c>
      <c r="BRT2" s="185"/>
      <c r="BRU2" s="185" t="s">
        <v>137</v>
      </c>
      <c r="BRV2" s="185"/>
      <c r="BRW2" s="185" t="s">
        <v>137</v>
      </c>
      <c r="BRX2" s="185"/>
      <c r="BRY2" s="185" t="s">
        <v>137</v>
      </c>
      <c r="BRZ2" s="185"/>
      <c r="BSA2" s="185" t="s">
        <v>137</v>
      </c>
      <c r="BSB2" s="185"/>
      <c r="BSC2" s="185" t="s">
        <v>137</v>
      </c>
      <c r="BSD2" s="185"/>
      <c r="BSE2" s="185" t="s">
        <v>137</v>
      </c>
      <c r="BSF2" s="185"/>
      <c r="BSG2" s="185" t="s">
        <v>137</v>
      </c>
      <c r="BSH2" s="185"/>
      <c r="BSI2" s="185" t="s">
        <v>137</v>
      </c>
      <c r="BSJ2" s="185"/>
      <c r="BSK2" s="185" t="s">
        <v>137</v>
      </c>
      <c r="BSL2" s="185"/>
      <c r="BSM2" s="185" t="s">
        <v>137</v>
      </c>
      <c r="BSN2" s="185"/>
      <c r="BSO2" s="185" t="s">
        <v>137</v>
      </c>
      <c r="BSP2" s="185"/>
      <c r="BSQ2" s="185" t="s">
        <v>137</v>
      </c>
      <c r="BSR2" s="185"/>
      <c r="BSS2" s="185" t="s">
        <v>137</v>
      </c>
      <c r="BST2" s="185"/>
      <c r="BSU2" s="185" t="s">
        <v>137</v>
      </c>
      <c r="BSV2" s="185"/>
      <c r="BSW2" s="185" t="s">
        <v>137</v>
      </c>
      <c r="BSX2" s="185"/>
      <c r="BSY2" s="185" t="s">
        <v>137</v>
      </c>
      <c r="BSZ2" s="185"/>
      <c r="BTA2" s="185" t="s">
        <v>137</v>
      </c>
      <c r="BTB2" s="185"/>
      <c r="BTC2" s="185" t="s">
        <v>137</v>
      </c>
      <c r="BTD2" s="185"/>
      <c r="BTE2" s="185" t="s">
        <v>137</v>
      </c>
      <c r="BTF2" s="185"/>
      <c r="BTG2" s="185" t="s">
        <v>137</v>
      </c>
      <c r="BTH2" s="185"/>
      <c r="BTI2" s="185" t="s">
        <v>137</v>
      </c>
      <c r="BTJ2" s="185"/>
      <c r="BTK2" s="185" t="s">
        <v>137</v>
      </c>
      <c r="BTL2" s="185"/>
      <c r="BTM2" s="185" t="s">
        <v>137</v>
      </c>
      <c r="BTN2" s="185"/>
      <c r="BTO2" s="185" t="s">
        <v>137</v>
      </c>
      <c r="BTP2" s="185"/>
      <c r="BTQ2" s="185" t="s">
        <v>137</v>
      </c>
      <c r="BTR2" s="185"/>
      <c r="BTS2" s="185" t="s">
        <v>137</v>
      </c>
      <c r="BTT2" s="185"/>
      <c r="BTU2" s="185" t="s">
        <v>137</v>
      </c>
      <c r="BTV2" s="185"/>
      <c r="BTW2" s="185" t="s">
        <v>137</v>
      </c>
      <c r="BTX2" s="185"/>
      <c r="BTY2" s="185" t="s">
        <v>137</v>
      </c>
      <c r="BTZ2" s="185"/>
      <c r="BUA2" s="185" t="s">
        <v>137</v>
      </c>
      <c r="BUB2" s="185"/>
      <c r="BUC2" s="185" t="s">
        <v>137</v>
      </c>
      <c r="BUD2" s="185"/>
      <c r="BUE2" s="185" t="s">
        <v>137</v>
      </c>
      <c r="BUF2" s="185"/>
      <c r="BUG2" s="185" t="s">
        <v>137</v>
      </c>
      <c r="BUH2" s="185"/>
      <c r="BUI2" s="185" t="s">
        <v>137</v>
      </c>
      <c r="BUJ2" s="185"/>
      <c r="BUK2" s="185" t="s">
        <v>137</v>
      </c>
      <c r="BUL2" s="185"/>
      <c r="BUM2" s="185" t="s">
        <v>137</v>
      </c>
      <c r="BUN2" s="185"/>
      <c r="BUO2" s="185" t="s">
        <v>137</v>
      </c>
      <c r="BUP2" s="185"/>
      <c r="BUQ2" s="185" t="s">
        <v>137</v>
      </c>
      <c r="BUR2" s="185"/>
      <c r="BUS2" s="185" t="s">
        <v>137</v>
      </c>
      <c r="BUT2" s="185"/>
      <c r="BUU2" s="185" t="s">
        <v>137</v>
      </c>
      <c r="BUV2" s="185"/>
      <c r="BUW2" s="185" t="s">
        <v>137</v>
      </c>
      <c r="BUX2" s="185"/>
      <c r="BUY2" s="185" t="s">
        <v>137</v>
      </c>
      <c r="BUZ2" s="185"/>
      <c r="BVA2" s="185" t="s">
        <v>137</v>
      </c>
      <c r="BVB2" s="185"/>
      <c r="BVC2" s="185" t="s">
        <v>137</v>
      </c>
      <c r="BVD2" s="185"/>
      <c r="BVE2" s="185" t="s">
        <v>137</v>
      </c>
      <c r="BVF2" s="185"/>
      <c r="BVG2" s="185" t="s">
        <v>137</v>
      </c>
      <c r="BVH2" s="185"/>
      <c r="BVI2" s="185" t="s">
        <v>137</v>
      </c>
      <c r="BVJ2" s="185"/>
      <c r="BVK2" s="185" t="s">
        <v>137</v>
      </c>
      <c r="BVL2" s="185"/>
      <c r="BVM2" s="185" t="s">
        <v>137</v>
      </c>
      <c r="BVN2" s="185"/>
      <c r="BVO2" s="185" t="s">
        <v>137</v>
      </c>
      <c r="BVP2" s="185"/>
      <c r="BVQ2" s="185" t="s">
        <v>137</v>
      </c>
      <c r="BVR2" s="185"/>
      <c r="BVS2" s="185" t="s">
        <v>137</v>
      </c>
      <c r="BVT2" s="185"/>
      <c r="BVU2" s="185" t="s">
        <v>137</v>
      </c>
      <c r="BVV2" s="185"/>
      <c r="BVW2" s="185" t="s">
        <v>137</v>
      </c>
      <c r="BVX2" s="185"/>
      <c r="BVY2" s="185" t="s">
        <v>137</v>
      </c>
      <c r="BVZ2" s="185"/>
      <c r="BWA2" s="185" t="s">
        <v>137</v>
      </c>
      <c r="BWB2" s="185"/>
      <c r="BWC2" s="185" t="s">
        <v>137</v>
      </c>
      <c r="BWD2" s="185"/>
      <c r="BWE2" s="185" t="s">
        <v>137</v>
      </c>
      <c r="BWF2" s="185"/>
      <c r="BWG2" s="185" t="s">
        <v>137</v>
      </c>
      <c r="BWH2" s="185"/>
      <c r="BWI2" s="185" t="s">
        <v>137</v>
      </c>
      <c r="BWJ2" s="185"/>
      <c r="BWK2" s="185" t="s">
        <v>137</v>
      </c>
      <c r="BWL2" s="185"/>
      <c r="BWM2" s="185" t="s">
        <v>137</v>
      </c>
      <c r="BWN2" s="185"/>
      <c r="BWO2" s="185" t="s">
        <v>137</v>
      </c>
      <c r="BWP2" s="185"/>
      <c r="BWQ2" s="185" t="s">
        <v>137</v>
      </c>
      <c r="BWR2" s="185"/>
      <c r="BWS2" s="185" t="s">
        <v>137</v>
      </c>
      <c r="BWT2" s="185"/>
      <c r="BWU2" s="185" t="s">
        <v>137</v>
      </c>
      <c r="BWV2" s="185"/>
      <c r="BWW2" s="185" t="s">
        <v>137</v>
      </c>
      <c r="BWX2" s="185"/>
      <c r="BWY2" s="185" t="s">
        <v>137</v>
      </c>
      <c r="BWZ2" s="185"/>
      <c r="BXA2" s="185" t="s">
        <v>137</v>
      </c>
      <c r="BXB2" s="185"/>
      <c r="BXC2" s="185" t="s">
        <v>137</v>
      </c>
      <c r="BXD2" s="185"/>
      <c r="BXE2" s="185" t="s">
        <v>137</v>
      </c>
      <c r="BXF2" s="185"/>
      <c r="BXG2" s="185" t="s">
        <v>137</v>
      </c>
      <c r="BXH2" s="185"/>
      <c r="BXI2" s="185" t="s">
        <v>137</v>
      </c>
      <c r="BXJ2" s="185"/>
      <c r="BXK2" s="185" t="s">
        <v>137</v>
      </c>
      <c r="BXL2" s="185"/>
      <c r="BXM2" s="185" t="s">
        <v>137</v>
      </c>
      <c r="BXN2" s="185"/>
      <c r="BXO2" s="185" t="s">
        <v>137</v>
      </c>
      <c r="BXP2" s="185"/>
      <c r="BXQ2" s="185" t="s">
        <v>137</v>
      </c>
      <c r="BXR2" s="185"/>
      <c r="BXS2" s="185" t="s">
        <v>137</v>
      </c>
      <c r="BXT2" s="185"/>
      <c r="BXU2" s="185" t="s">
        <v>137</v>
      </c>
      <c r="BXV2" s="185"/>
      <c r="BXW2" s="185" t="s">
        <v>137</v>
      </c>
      <c r="BXX2" s="185"/>
      <c r="BXY2" s="185" t="s">
        <v>137</v>
      </c>
      <c r="BXZ2" s="185"/>
      <c r="BYA2" s="185" t="s">
        <v>137</v>
      </c>
      <c r="BYB2" s="185"/>
      <c r="BYC2" s="185" t="s">
        <v>137</v>
      </c>
      <c r="BYD2" s="185"/>
      <c r="BYE2" s="185" t="s">
        <v>137</v>
      </c>
      <c r="BYF2" s="185"/>
      <c r="BYG2" s="185" t="s">
        <v>137</v>
      </c>
      <c r="BYH2" s="185"/>
      <c r="BYI2" s="185" t="s">
        <v>137</v>
      </c>
      <c r="BYJ2" s="185"/>
      <c r="BYK2" s="185" t="s">
        <v>137</v>
      </c>
      <c r="BYL2" s="185"/>
      <c r="BYM2" s="185" t="s">
        <v>137</v>
      </c>
      <c r="BYN2" s="185"/>
      <c r="BYO2" s="185" t="s">
        <v>137</v>
      </c>
      <c r="BYP2" s="185"/>
      <c r="BYQ2" s="185" t="s">
        <v>137</v>
      </c>
      <c r="BYR2" s="185"/>
      <c r="BYS2" s="185" t="s">
        <v>137</v>
      </c>
      <c r="BYT2" s="185"/>
      <c r="BYU2" s="185" t="s">
        <v>137</v>
      </c>
      <c r="BYV2" s="185"/>
      <c r="BYW2" s="185" t="s">
        <v>137</v>
      </c>
      <c r="BYX2" s="185"/>
      <c r="BYY2" s="185" t="s">
        <v>137</v>
      </c>
      <c r="BYZ2" s="185"/>
      <c r="BZA2" s="185" t="s">
        <v>137</v>
      </c>
      <c r="BZB2" s="185"/>
      <c r="BZC2" s="185" t="s">
        <v>137</v>
      </c>
      <c r="BZD2" s="185"/>
      <c r="BZE2" s="185" t="s">
        <v>137</v>
      </c>
      <c r="BZF2" s="185"/>
      <c r="BZG2" s="185" t="s">
        <v>137</v>
      </c>
      <c r="BZH2" s="185"/>
      <c r="BZI2" s="185" t="s">
        <v>137</v>
      </c>
      <c r="BZJ2" s="185"/>
      <c r="BZK2" s="185" t="s">
        <v>137</v>
      </c>
      <c r="BZL2" s="185"/>
      <c r="BZM2" s="185" t="s">
        <v>137</v>
      </c>
      <c r="BZN2" s="185"/>
      <c r="BZO2" s="185" t="s">
        <v>137</v>
      </c>
      <c r="BZP2" s="185"/>
      <c r="BZQ2" s="185" t="s">
        <v>137</v>
      </c>
      <c r="BZR2" s="185"/>
      <c r="BZS2" s="185" t="s">
        <v>137</v>
      </c>
      <c r="BZT2" s="185"/>
      <c r="BZU2" s="185" t="s">
        <v>137</v>
      </c>
      <c r="BZV2" s="185"/>
      <c r="BZW2" s="185" t="s">
        <v>137</v>
      </c>
      <c r="BZX2" s="185"/>
      <c r="BZY2" s="185" t="s">
        <v>137</v>
      </c>
      <c r="BZZ2" s="185"/>
      <c r="CAA2" s="185" t="s">
        <v>137</v>
      </c>
      <c r="CAB2" s="185"/>
      <c r="CAC2" s="185" t="s">
        <v>137</v>
      </c>
      <c r="CAD2" s="185"/>
      <c r="CAE2" s="185" t="s">
        <v>137</v>
      </c>
      <c r="CAF2" s="185"/>
      <c r="CAG2" s="185" t="s">
        <v>137</v>
      </c>
      <c r="CAH2" s="185"/>
      <c r="CAI2" s="185" t="s">
        <v>137</v>
      </c>
      <c r="CAJ2" s="185"/>
      <c r="CAK2" s="185" t="s">
        <v>137</v>
      </c>
      <c r="CAL2" s="185"/>
      <c r="CAM2" s="185" t="s">
        <v>137</v>
      </c>
      <c r="CAN2" s="185"/>
      <c r="CAO2" s="185" t="s">
        <v>137</v>
      </c>
      <c r="CAP2" s="185"/>
      <c r="CAQ2" s="185" t="s">
        <v>137</v>
      </c>
      <c r="CAR2" s="185"/>
      <c r="CAS2" s="185" t="s">
        <v>137</v>
      </c>
      <c r="CAT2" s="185"/>
      <c r="CAU2" s="185" t="s">
        <v>137</v>
      </c>
      <c r="CAV2" s="185"/>
      <c r="CAW2" s="185" t="s">
        <v>137</v>
      </c>
      <c r="CAX2" s="185"/>
      <c r="CAY2" s="185" t="s">
        <v>137</v>
      </c>
      <c r="CAZ2" s="185"/>
      <c r="CBA2" s="185" t="s">
        <v>137</v>
      </c>
      <c r="CBB2" s="185"/>
      <c r="CBC2" s="185" t="s">
        <v>137</v>
      </c>
      <c r="CBD2" s="185"/>
      <c r="CBE2" s="185" t="s">
        <v>137</v>
      </c>
      <c r="CBF2" s="185"/>
      <c r="CBG2" s="185" t="s">
        <v>137</v>
      </c>
      <c r="CBH2" s="185"/>
      <c r="CBI2" s="185" t="s">
        <v>137</v>
      </c>
      <c r="CBJ2" s="185"/>
      <c r="CBK2" s="185" t="s">
        <v>137</v>
      </c>
      <c r="CBL2" s="185"/>
      <c r="CBM2" s="185" t="s">
        <v>137</v>
      </c>
      <c r="CBN2" s="185"/>
      <c r="CBO2" s="185" t="s">
        <v>137</v>
      </c>
      <c r="CBP2" s="185"/>
      <c r="CBQ2" s="185" t="s">
        <v>137</v>
      </c>
      <c r="CBR2" s="185"/>
      <c r="CBS2" s="185" t="s">
        <v>137</v>
      </c>
      <c r="CBT2" s="185"/>
      <c r="CBU2" s="185" t="s">
        <v>137</v>
      </c>
      <c r="CBV2" s="185"/>
      <c r="CBW2" s="185" t="s">
        <v>137</v>
      </c>
      <c r="CBX2" s="185"/>
      <c r="CBY2" s="185" t="s">
        <v>137</v>
      </c>
      <c r="CBZ2" s="185"/>
      <c r="CCA2" s="185" t="s">
        <v>137</v>
      </c>
      <c r="CCB2" s="185"/>
      <c r="CCC2" s="185" t="s">
        <v>137</v>
      </c>
      <c r="CCD2" s="185"/>
      <c r="CCE2" s="185" t="s">
        <v>137</v>
      </c>
      <c r="CCF2" s="185"/>
      <c r="CCG2" s="185" t="s">
        <v>137</v>
      </c>
      <c r="CCH2" s="185"/>
      <c r="CCI2" s="185" t="s">
        <v>137</v>
      </c>
      <c r="CCJ2" s="185"/>
      <c r="CCK2" s="185" t="s">
        <v>137</v>
      </c>
      <c r="CCL2" s="185"/>
      <c r="CCM2" s="185" t="s">
        <v>137</v>
      </c>
      <c r="CCN2" s="185"/>
      <c r="CCO2" s="185" t="s">
        <v>137</v>
      </c>
      <c r="CCP2" s="185"/>
      <c r="CCQ2" s="185" t="s">
        <v>137</v>
      </c>
      <c r="CCR2" s="185"/>
      <c r="CCS2" s="185" t="s">
        <v>137</v>
      </c>
      <c r="CCT2" s="185"/>
      <c r="CCU2" s="185" t="s">
        <v>137</v>
      </c>
      <c r="CCV2" s="185"/>
      <c r="CCW2" s="185" t="s">
        <v>137</v>
      </c>
      <c r="CCX2" s="185"/>
      <c r="CCY2" s="185" t="s">
        <v>137</v>
      </c>
      <c r="CCZ2" s="185"/>
      <c r="CDA2" s="185" t="s">
        <v>137</v>
      </c>
      <c r="CDB2" s="185"/>
      <c r="CDC2" s="185" t="s">
        <v>137</v>
      </c>
      <c r="CDD2" s="185"/>
      <c r="CDE2" s="185" t="s">
        <v>137</v>
      </c>
      <c r="CDF2" s="185"/>
      <c r="CDG2" s="185" t="s">
        <v>137</v>
      </c>
      <c r="CDH2" s="185"/>
      <c r="CDI2" s="185" t="s">
        <v>137</v>
      </c>
      <c r="CDJ2" s="185"/>
      <c r="CDK2" s="185" t="s">
        <v>137</v>
      </c>
      <c r="CDL2" s="185"/>
      <c r="CDM2" s="185" t="s">
        <v>137</v>
      </c>
      <c r="CDN2" s="185"/>
      <c r="CDO2" s="185" t="s">
        <v>137</v>
      </c>
      <c r="CDP2" s="185"/>
      <c r="CDQ2" s="185" t="s">
        <v>137</v>
      </c>
      <c r="CDR2" s="185"/>
      <c r="CDS2" s="185" t="s">
        <v>137</v>
      </c>
      <c r="CDT2" s="185"/>
      <c r="CDU2" s="185" t="s">
        <v>137</v>
      </c>
      <c r="CDV2" s="185"/>
      <c r="CDW2" s="185" t="s">
        <v>137</v>
      </c>
      <c r="CDX2" s="185"/>
      <c r="CDY2" s="185" t="s">
        <v>137</v>
      </c>
      <c r="CDZ2" s="185"/>
      <c r="CEA2" s="185" t="s">
        <v>137</v>
      </c>
      <c r="CEB2" s="185"/>
      <c r="CEC2" s="185" t="s">
        <v>137</v>
      </c>
      <c r="CED2" s="185"/>
      <c r="CEE2" s="185" t="s">
        <v>137</v>
      </c>
      <c r="CEF2" s="185"/>
      <c r="CEG2" s="185" t="s">
        <v>137</v>
      </c>
      <c r="CEH2" s="185"/>
      <c r="CEI2" s="185" t="s">
        <v>137</v>
      </c>
      <c r="CEJ2" s="185"/>
      <c r="CEK2" s="185" t="s">
        <v>137</v>
      </c>
      <c r="CEL2" s="185"/>
      <c r="CEM2" s="185" t="s">
        <v>137</v>
      </c>
      <c r="CEN2" s="185"/>
      <c r="CEO2" s="185" t="s">
        <v>137</v>
      </c>
      <c r="CEP2" s="185"/>
      <c r="CEQ2" s="185" t="s">
        <v>137</v>
      </c>
      <c r="CER2" s="185"/>
      <c r="CES2" s="185" t="s">
        <v>137</v>
      </c>
      <c r="CET2" s="185"/>
      <c r="CEU2" s="185" t="s">
        <v>137</v>
      </c>
      <c r="CEV2" s="185"/>
      <c r="CEW2" s="185" t="s">
        <v>137</v>
      </c>
      <c r="CEX2" s="185"/>
      <c r="CEY2" s="185" t="s">
        <v>137</v>
      </c>
      <c r="CEZ2" s="185"/>
      <c r="CFA2" s="185" t="s">
        <v>137</v>
      </c>
      <c r="CFB2" s="185"/>
      <c r="CFC2" s="185" t="s">
        <v>137</v>
      </c>
      <c r="CFD2" s="185"/>
      <c r="CFE2" s="185" t="s">
        <v>137</v>
      </c>
      <c r="CFF2" s="185"/>
      <c r="CFG2" s="185" t="s">
        <v>137</v>
      </c>
      <c r="CFH2" s="185"/>
      <c r="CFI2" s="185" t="s">
        <v>137</v>
      </c>
      <c r="CFJ2" s="185"/>
      <c r="CFK2" s="185" t="s">
        <v>137</v>
      </c>
      <c r="CFL2" s="185"/>
      <c r="CFM2" s="185" t="s">
        <v>137</v>
      </c>
      <c r="CFN2" s="185"/>
      <c r="CFO2" s="185" t="s">
        <v>137</v>
      </c>
      <c r="CFP2" s="185"/>
      <c r="CFQ2" s="185" t="s">
        <v>137</v>
      </c>
      <c r="CFR2" s="185"/>
      <c r="CFS2" s="185" t="s">
        <v>137</v>
      </c>
      <c r="CFT2" s="185"/>
      <c r="CFU2" s="185" t="s">
        <v>137</v>
      </c>
      <c r="CFV2" s="185"/>
      <c r="CFW2" s="185" t="s">
        <v>137</v>
      </c>
      <c r="CFX2" s="185"/>
      <c r="CFY2" s="185" t="s">
        <v>137</v>
      </c>
      <c r="CFZ2" s="185"/>
      <c r="CGA2" s="185" t="s">
        <v>137</v>
      </c>
      <c r="CGB2" s="185"/>
      <c r="CGC2" s="185" t="s">
        <v>137</v>
      </c>
      <c r="CGD2" s="185"/>
      <c r="CGE2" s="185" t="s">
        <v>137</v>
      </c>
      <c r="CGF2" s="185"/>
      <c r="CGG2" s="185" t="s">
        <v>137</v>
      </c>
      <c r="CGH2" s="185"/>
      <c r="CGI2" s="185" t="s">
        <v>137</v>
      </c>
      <c r="CGJ2" s="185"/>
      <c r="CGK2" s="185" t="s">
        <v>137</v>
      </c>
      <c r="CGL2" s="185"/>
      <c r="CGM2" s="185" t="s">
        <v>137</v>
      </c>
      <c r="CGN2" s="185"/>
      <c r="CGO2" s="185" t="s">
        <v>137</v>
      </c>
      <c r="CGP2" s="185"/>
      <c r="CGQ2" s="185" t="s">
        <v>137</v>
      </c>
      <c r="CGR2" s="185"/>
      <c r="CGS2" s="185" t="s">
        <v>137</v>
      </c>
      <c r="CGT2" s="185"/>
      <c r="CGU2" s="185" t="s">
        <v>137</v>
      </c>
      <c r="CGV2" s="185"/>
      <c r="CGW2" s="185" t="s">
        <v>137</v>
      </c>
      <c r="CGX2" s="185"/>
      <c r="CGY2" s="185" t="s">
        <v>137</v>
      </c>
      <c r="CGZ2" s="185"/>
      <c r="CHA2" s="185" t="s">
        <v>137</v>
      </c>
      <c r="CHB2" s="185"/>
      <c r="CHC2" s="185" t="s">
        <v>137</v>
      </c>
      <c r="CHD2" s="185"/>
      <c r="CHE2" s="185" t="s">
        <v>137</v>
      </c>
      <c r="CHF2" s="185"/>
      <c r="CHG2" s="185" t="s">
        <v>137</v>
      </c>
      <c r="CHH2" s="185"/>
      <c r="CHI2" s="185" t="s">
        <v>137</v>
      </c>
      <c r="CHJ2" s="185"/>
      <c r="CHK2" s="185" t="s">
        <v>137</v>
      </c>
      <c r="CHL2" s="185"/>
      <c r="CHM2" s="185" t="s">
        <v>137</v>
      </c>
      <c r="CHN2" s="185"/>
      <c r="CHO2" s="185" t="s">
        <v>137</v>
      </c>
      <c r="CHP2" s="185"/>
      <c r="CHQ2" s="185" t="s">
        <v>137</v>
      </c>
      <c r="CHR2" s="185"/>
      <c r="CHS2" s="185" t="s">
        <v>137</v>
      </c>
      <c r="CHT2" s="185"/>
      <c r="CHU2" s="185" t="s">
        <v>137</v>
      </c>
      <c r="CHV2" s="185"/>
      <c r="CHW2" s="185" t="s">
        <v>137</v>
      </c>
      <c r="CHX2" s="185"/>
      <c r="CHY2" s="185" t="s">
        <v>137</v>
      </c>
      <c r="CHZ2" s="185"/>
      <c r="CIA2" s="185" t="s">
        <v>137</v>
      </c>
      <c r="CIB2" s="185"/>
      <c r="CIC2" s="185" t="s">
        <v>137</v>
      </c>
      <c r="CID2" s="185"/>
      <c r="CIE2" s="185" t="s">
        <v>137</v>
      </c>
      <c r="CIF2" s="185"/>
      <c r="CIG2" s="185" t="s">
        <v>137</v>
      </c>
      <c r="CIH2" s="185"/>
      <c r="CII2" s="185" t="s">
        <v>137</v>
      </c>
      <c r="CIJ2" s="185"/>
      <c r="CIK2" s="185" t="s">
        <v>137</v>
      </c>
      <c r="CIL2" s="185"/>
      <c r="CIM2" s="185" t="s">
        <v>137</v>
      </c>
      <c r="CIN2" s="185"/>
      <c r="CIO2" s="185" t="s">
        <v>137</v>
      </c>
      <c r="CIP2" s="185"/>
      <c r="CIQ2" s="185" t="s">
        <v>137</v>
      </c>
      <c r="CIR2" s="185"/>
      <c r="CIS2" s="185" t="s">
        <v>137</v>
      </c>
      <c r="CIT2" s="185"/>
      <c r="CIU2" s="185" t="s">
        <v>137</v>
      </c>
      <c r="CIV2" s="185"/>
      <c r="CIW2" s="185" t="s">
        <v>137</v>
      </c>
      <c r="CIX2" s="185"/>
      <c r="CIY2" s="185" t="s">
        <v>137</v>
      </c>
      <c r="CIZ2" s="185"/>
      <c r="CJA2" s="185" t="s">
        <v>137</v>
      </c>
      <c r="CJB2" s="185"/>
      <c r="CJC2" s="185" t="s">
        <v>137</v>
      </c>
      <c r="CJD2" s="185"/>
      <c r="CJE2" s="185" t="s">
        <v>137</v>
      </c>
      <c r="CJF2" s="185"/>
      <c r="CJG2" s="185" t="s">
        <v>137</v>
      </c>
      <c r="CJH2" s="185"/>
      <c r="CJI2" s="185" t="s">
        <v>137</v>
      </c>
      <c r="CJJ2" s="185"/>
      <c r="CJK2" s="185" t="s">
        <v>137</v>
      </c>
      <c r="CJL2" s="185"/>
      <c r="CJM2" s="185" t="s">
        <v>137</v>
      </c>
      <c r="CJN2" s="185"/>
      <c r="CJO2" s="185" t="s">
        <v>137</v>
      </c>
      <c r="CJP2" s="185"/>
      <c r="CJQ2" s="185" t="s">
        <v>137</v>
      </c>
      <c r="CJR2" s="185"/>
      <c r="CJS2" s="185" t="s">
        <v>137</v>
      </c>
      <c r="CJT2" s="185"/>
      <c r="CJU2" s="185" t="s">
        <v>137</v>
      </c>
      <c r="CJV2" s="185"/>
      <c r="CJW2" s="185" t="s">
        <v>137</v>
      </c>
      <c r="CJX2" s="185"/>
      <c r="CJY2" s="185" t="s">
        <v>137</v>
      </c>
      <c r="CJZ2" s="185"/>
      <c r="CKA2" s="185" t="s">
        <v>137</v>
      </c>
      <c r="CKB2" s="185"/>
      <c r="CKC2" s="185" t="s">
        <v>137</v>
      </c>
      <c r="CKD2" s="185"/>
      <c r="CKE2" s="185" t="s">
        <v>137</v>
      </c>
      <c r="CKF2" s="185"/>
      <c r="CKG2" s="185" t="s">
        <v>137</v>
      </c>
      <c r="CKH2" s="185"/>
      <c r="CKI2" s="185" t="s">
        <v>137</v>
      </c>
      <c r="CKJ2" s="185"/>
      <c r="CKK2" s="185" t="s">
        <v>137</v>
      </c>
      <c r="CKL2" s="185"/>
      <c r="CKM2" s="185" t="s">
        <v>137</v>
      </c>
      <c r="CKN2" s="185"/>
      <c r="CKO2" s="185" t="s">
        <v>137</v>
      </c>
      <c r="CKP2" s="185"/>
      <c r="CKQ2" s="185" t="s">
        <v>137</v>
      </c>
      <c r="CKR2" s="185"/>
      <c r="CKS2" s="185" t="s">
        <v>137</v>
      </c>
      <c r="CKT2" s="185"/>
      <c r="CKU2" s="185" t="s">
        <v>137</v>
      </c>
      <c r="CKV2" s="185"/>
      <c r="CKW2" s="185" t="s">
        <v>137</v>
      </c>
      <c r="CKX2" s="185"/>
      <c r="CKY2" s="185" t="s">
        <v>137</v>
      </c>
      <c r="CKZ2" s="185"/>
      <c r="CLA2" s="185" t="s">
        <v>137</v>
      </c>
      <c r="CLB2" s="185"/>
      <c r="CLC2" s="185" t="s">
        <v>137</v>
      </c>
      <c r="CLD2" s="185"/>
      <c r="CLE2" s="185" t="s">
        <v>137</v>
      </c>
      <c r="CLF2" s="185"/>
      <c r="CLG2" s="185" t="s">
        <v>137</v>
      </c>
      <c r="CLH2" s="185"/>
      <c r="CLI2" s="185" t="s">
        <v>137</v>
      </c>
      <c r="CLJ2" s="185"/>
      <c r="CLK2" s="185" t="s">
        <v>137</v>
      </c>
      <c r="CLL2" s="185"/>
      <c r="CLM2" s="185" t="s">
        <v>137</v>
      </c>
      <c r="CLN2" s="185"/>
      <c r="CLO2" s="185" t="s">
        <v>137</v>
      </c>
      <c r="CLP2" s="185"/>
      <c r="CLQ2" s="185" t="s">
        <v>137</v>
      </c>
      <c r="CLR2" s="185"/>
      <c r="CLS2" s="185" t="s">
        <v>137</v>
      </c>
      <c r="CLT2" s="185"/>
      <c r="CLU2" s="185" t="s">
        <v>137</v>
      </c>
      <c r="CLV2" s="185"/>
      <c r="CLW2" s="185" t="s">
        <v>137</v>
      </c>
      <c r="CLX2" s="185"/>
      <c r="CLY2" s="185" t="s">
        <v>137</v>
      </c>
      <c r="CLZ2" s="185"/>
      <c r="CMA2" s="185" t="s">
        <v>137</v>
      </c>
      <c r="CMB2" s="185"/>
      <c r="CMC2" s="185" t="s">
        <v>137</v>
      </c>
      <c r="CMD2" s="185"/>
      <c r="CME2" s="185" t="s">
        <v>137</v>
      </c>
      <c r="CMF2" s="185"/>
      <c r="CMG2" s="185" t="s">
        <v>137</v>
      </c>
      <c r="CMH2" s="185"/>
      <c r="CMI2" s="185" t="s">
        <v>137</v>
      </c>
      <c r="CMJ2" s="185"/>
      <c r="CMK2" s="185" t="s">
        <v>137</v>
      </c>
      <c r="CML2" s="185"/>
      <c r="CMM2" s="185" t="s">
        <v>137</v>
      </c>
      <c r="CMN2" s="185"/>
      <c r="CMO2" s="185" t="s">
        <v>137</v>
      </c>
      <c r="CMP2" s="185"/>
      <c r="CMQ2" s="185" t="s">
        <v>137</v>
      </c>
      <c r="CMR2" s="185"/>
      <c r="CMS2" s="185" t="s">
        <v>137</v>
      </c>
      <c r="CMT2" s="185"/>
      <c r="CMU2" s="185" t="s">
        <v>137</v>
      </c>
      <c r="CMV2" s="185"/>
      <c r="CMW2" s="185" t="s">
        <v>137</v>
      </c>
      <c r="CMX2" s="185"/>
      <c r="CMY2" s="185" t="s">
        <v>137</v>
      </c>
      <c r="CMZ2" s="185"/>
      <c r="CNA2" s="185" t="s">
        <v>137</v>
      </c>
      <c r="CNB2" s="185"/>
      <c r="CNC2" s="185" t="s">
        <v>137</v>
      </c>
      <c r="CND2" s="185"/>
      <c r="CNE2" s="185" t="s">
        <v>137</v>
      </c>
      <c r="CNF2" s="185"/>
      <c r="CNG2" s="185" t="s">
        <v>137</v>
      </c>
      <c r="CNH2" s="185"/>
      <c r="CNI2" s="185" t="s">
        <v>137</v>
      </c>
      <c r="CNJ2" s="185"/>
      <c r="CNK2" s="185" t="s">
        <v>137</v>
      </c>
      <c r="CNL2" s="185"/>
      <c r="CNM2" s="185" t="s">
        <v>137</v>
      </c>
      <c r="CNN2" s="185"/>
      <c r="CNO2" s="185" t="s">
        <v>137</v>
      </c>
      <c r="CNP2" s="185"/>
      <c r="CNQ2" s="185" t="s">
        <v>137</v>
      </c>
      <c r="CNR2" s="185"/>
      <c r="CNS2" s="185" t="s">
        <v>137</v>
      </c>
      <c r="CNT2" s="185"/>
      <c r="CNU2" s="185" t="s">
        <v>137</v>
      </c>
      <c r="CNV2" s="185"/>
      <c r="CNW2" s="185" t="s">
        <v>137</v>
      </c>
      <c r="CNX2" s="185"/>
      <c r="CNY2" s="185" t="s">
        <v>137</v>
      </c>
      <c r="CNZ2" s="185"/>
      <c r="COA2" s="185" t="s">
        <v>137</v>
      </c>
      <c r="COB2" s="185"/>
      <c r="COC2" s="185" t="s">
        <v>137</v>
      </c>
      <c r="COD2" s="185"/>
      <c r="COE2" s="185" t="s">
        <v>137</v>
      </c>
      <c r="COF2" s="185"/>
      <c r="COG2" s="185" t="s">
        <v>137</v>
      </c>
      <c r="COH2" s="185"/>
      <c r="COI2" s="185" t="s">
        <v>137</v>
      </c>
      <c r="COJ2" s="185"/>
      <c r="COK2" s="185" t="s">
        <v>137</v>
      </c>
      <c r="COL2" s="185"/>
      <c r="COM2" s="185" t="s">
        <v>137</v>
      </c>
      <c r="CON2" s="185"/>
      <c r="COO2" s="185" t="s">
        <v>137</v>
      </c>
      <c r="COP2" s="185"/>
      <c r="COQ2" s="185" t="s">
        <v>137</v>
      </c>
      <c r="COR2" s="185"/>
      <c r="COS2" s="185" t="s">
        <v>137</v>
      </c>
      <c r="COT2" s="185"/>
      <c r="COU2" s="185" t="s">
        <v>137</v>
      </c>
      <c r="COV2" s="185"/>
      <c r="COW2" s="185" t="s">
        <v>137</v>
      </c>
      <c r="COX2" s="185"/>
      <c r="COY2" s="185" t="s">
        <v>137</v>
      </c>
      <c r="COZ2" s="185"/>
      <c r="CPA2" s="185" t="s">
        <v>137</v>
      </c>
      <c r="CPB2" s="185"/>
      <c r="CPC2" s="185" t="s">
        <v>137</v>
      </c>
      <c r="CPD2" s="185"/>
      <c r="CPE2" s="185" t="s">
        <v>137</v>
      </c>
      <c r="CPF2" s="185"/>
      <c r="CPG2" s="185" t="s">
        <v>137</v>
      </c>
      <c r="CPH2" s="185"/>
      <c r="CPI2" s="185" t="s">
        <v>137</v>
      </c>
      <c r="CPJ2" s="185"/>
      <c r="CPK2" s="185" t="s">
        <v>137</v>
      </c>
      <c r="CPL2" s="185"/>
      <c r="CPM2" s="185" t="s">
        <v>137</v>
      </c>
      <c r="CPN2" s="185"/>
      <c r="CPO2" s="185" t="s">
        <v>137</v>
      </c>
      <c r="CPP2" s="185"/>
      <c r="CPQ2" s="185" t="s">
        <v>137</v>
      </c>
      <c r="CPR2" s="185"/>
      <c r="CPS2" s="185" t="s">
        <v>137</v>
      </c>
      <c r="CPT2" s="185"/>
      <c r="CPU2" s="185" t="s">
        <v>137</v>
      </c>
      <c r="CPV2" s="185"/>
      <c r="CPW2" s="185" t="s">
        <v>137</v>
      </c>
      <c r="CPX2" s="185"/>
      <c r="CPY2" s="185" t="s">
        <v>137</v>
      </c>
      <c r="CPZ2" s="185"/>
      <c r="CQA2" s="185" t="s">
        <v>137</v>
      </c>
      <c r="CQB2" s="185"/>
      <c r="CQC2" s="185" t="s">
        <v>137</v>
      </c>
      <c r="CQD2" s="185"/>
      <c r="CQE2" s="185" t="s">
        <v>137</v>
      </c>
      <c r="CQF2" s="185"/>
      <c r="CQG2" s="185" t="s">
        <v>137</v>
      </c>
      <c r="CQH2" s="185"/>
      <c r="CQI2" s="185" t="s">
        <v>137</v>
      </c>
      <c r="CQJ2" s="185"/>
      <c r="CQK2" s="185" t="s">
        <v>137</v>
      </c>
      <c r="CQL2" s="185"/>
      <c r="CQM2" s="185" t="s">
        <v>137</v>
      </c>
      <c r="CQN2" s="185"/>
      <c r="CQO2" s="185" t="s">
        <v>137</v>
      </c>
      <c r="CQP2" s="185"/>
      <c r="CQQ2" s="185" t="s">
        <v>137</v>
      </c>
      <c r="CQR2" s="185"/>
      <c r="CQS2" s="185" t="s">
        <v>137</v>
      </c>
      <c r="CQT2" s="185"/>
      <c r="CQU2" s="185" t="s">
        <v>137</v>
      </c>
      <c r="CQV2" s="185"/>
      <c r="CQW2" s="185" t="s">
        <v>137</v>
      </c>
      <c r="CQX2" s="185"/>
      <c r="CQY2" s="185" t="s">
        <v>137</v>
      </c>
      <c r="CQZ2" s="185"/>
      <c r="CRA2" s="185" t="s">
        <v>137</v>
      </c>
      <c r="CRB2" s="185"/>
      <c r="CRC2" s="185" t="s">
        <v>137</v>
      </c>
      <c r="CRD2" s="185"/>
      <c r="CRE2" s="185" t="s">
        <v>137</v>
      </c>
      <c r="CRF2" s="185"/>
      <c r="CRG2" s="185" t="s">
        <v>137</v>
      </c>
      <c r="CRH2" s="185"/>
      <c r="CRI2" s="185" t="s">
        <v>137</v>
      </c>
      <c r="CRJ2" s="185"/>
      <c r="CRK2" s="185" t="s">
        <v>137</v>
      </c>
      <c r="CRL2" s="185"/>
      <c r="CRM2" s="185" t="s">
        <v>137</v>
      </c>
      <c r="CRN2" s="185"/>
      <c r="CRO2" s="185" t="s">
        <v>137</v>
      </c>
      <c r="CRP2" s="185"/>
      <c r="CRQ2" s="185" t="s">
        <v>137</v>
      </c>
      <c r="CRR2" s="185"/>
      <c r="CRS2" s="185" t="s">
        <v>137</v>
      </c>
      <c r="CRT2" s="185"/>
      <c r="CRU2" s="185" t="s">
        <v>137</v>
      </c>
      <c r="CRV2" s="185"/>
      <c r="CRW2" s="185" t="s">
        <v>137</v>
      </c>
      <c r="CRX2" s="185"/>
      <c r="CRY2" s="185" t="s">
        <v>137</v>
      </c>
      <c r="CRZ2" s="185"/>
      <c r="CSA2" s="185" t="s">
        <v>137</v>
      </c>
      <c r="CSB2" s="185"/>
      <c r="CSC2" s="185" t="s">
        <v>137</v>
      </c>
      <c r="CSD2" s="185"/>
      <c r="CSE2" s="185" t="s">
        <v>137</v>
      </c>
      <c r="CSF2" s="185"/>
      <c r="CSG2" s="185" t="s">
        <v>137</v>
      </c>
      <c r="CSH2" s="185"/>
      <c r="CSI2" s="185" t="s">
        <v>137</v>
      </c>
      <c r="CSJ2" s="185"/>
      <c r="CSK2" s="185" t="s">
        <v>137</v>
      </c>
      <c r="CSL2" s="185"/>
      <c r="CSM2" s="185" t="s">
        <v>137</v>
      </c>
      <c r="CSN2" s="185"/>
      <c r="CSO2" s="185" t="s">
        <v>137</v>
      </c>
      <c r="CSP2" s="185"/>
      <c r="CSQ2" s="185" t="s">
        <v>137</v>
      </c>
      <c r="CSR2" s="185"/>
      <c r="CSS2" s="185" t="s">
        <v>137</v>
      </c>
      <c r="CST2" s="185"/>
      <c r="CSU2" s="185" t="s">
        <v>137</v>
      </c>
      <c r="CSV2" s="185"/>
      <c r="CSW2" s="185" t="s">
        <v>137</v>
      </c>
      <c r="CSX2" s="185"/>
      <c r="CSY2" s="185" t="s">
        <v>137</v>
      </c>
      <c r="CSZ2" s="185"/>
      <c r="CTA2" s="185" t="s">
        <v>137</v>
      </c>
      <c r="CTB2" s="185"/>
      <c r="CTC2" s="185" t="s">
        <v>137</v>
      </c>
      <c r="CTD2" s="185"/>
      <c r="CTE2" s="185" t="s">
        <v>137</v>
      </c>
      <c r="CTF2" s="185"/>
      <c r="CTG2" s="185" t="s">
        <v>137</v>
      </c>
      <c r="CTH2" s="185"/>
      <c r="CTI2" s="185" t="s">
        <v>137</v>
      </c>
      <c r="CTJ2" s="185"/>
      <c r="CTK2" s="185" t="s">
        <v>137</v>
      </c>
      <c r="CTL2" s="185"/>
      <c r="CTM2" s="185" t="s">
        <v>137</v>
      </c>
      <c r="CTN2" s="185"/>
      <c r="CTO2" s="185" t="s">
        <v>137</v>
      </c>
      <c r="CTP2" s="185"/>
      <c r="CTQ2" s="185" t="s">
        <v>137</v>
      </c>
      <c r="CTR2" s="185"/>
      <c r="CTS2" s="185" t="s">
        <v>137</v>
      </c>
      <c r="CTT2" s="185"/>
      <c r="CTU2" s="185" t="s">
        <v>137</v>
      </c>
      <c r="CTV2" s="185"/>
      <c r="CTW2" s="185" t="s">
        <v>137</v>
      </c>
      <c r="CTX2" s="185"/>
      <c r="CTY2" s="185" t="s">
        <v>137</v>
      </c>
      <c r="CTZ2" s="185"/>
      <c r="CUA2" s="185" t="s">
        <v>137</v>
      </c>
      <c r="CUB2" s="185"/>
      <c r="CUC2" s="185" t="s">
        <v>137</v>
      </c>
      <c r="CUD2" s="185"/>
      <c r="CUE2" s="185" t="s">
        <v>137</v>
      </c>
      <c r="CUF2" s="185"/>
      <c r="CUG2" s="185" t="s">
        <v>137</v>
      </c>
      <c r="CUH2" s="185"/>
      <c r="CUI2" s="185" t="s">
        <v>137</v>
      </c>
      <c r="CUJ2" s="185"/>
      <c r="CUK2" s="185" t="s">
        <v>137</v>
      </c>
      <c r="CUL2" s="185"/>
      <c r="CUM2" s="185" t="s">
        <v>137</v>
      </c>
      <c r="CUN2" s="185"/>
      <c r="CUO2" s="185" t="s">
        <v>137</v>
      </c>
      <c r="CUP2" s="185"/>
      <c r="CUQ2" s="185" t="s">
        <v>137</v>
      </c>
      <c r="CUR2" s="185"/>
      <c r="CUS2" s="185" t="s">
        <v>137</v>
      </c>
      <c r="CUT2" s="185"/>
      <c r="CUU2" s="185" t="s">
        <v>137</v>
      </c>
      <c r="CUV2" s="185"/>
      <c r="CUW2" s="185" t="s">
        <v>137</v>
      </c>
      <c r="CUX2" s="185"/>
      <c r="CUY2" s="185" t="s">
        <v>137</v>
      </c>
      <c r="CUZ2" s="185"/>
      <c r="CVA2" s="185" t="s">
        <v>137</v>
      </c>
      <c r="CVB2" s="185"/>
      <c r="CVC2" s="185" t="s">
        <v>137</v>
      </c>
      <c r="CVD2" s="185"/>
      <c r="CVE2" s="185" t="s">
        <v>137</v>
      </c>
      <c r="CVF2" s="185"/>
      <c r="CVG2" s="185" t="s">
        <v>137</v>
      </c>
      <c r="CVH2" s="185"/>
      <c r="CVI2" s="185" t="s">
        <v>137</v>
      </c>
      <c r="CVJ2" s="185"/>
      <c r="CVK2" s="185" t="s">
        <v>137</v>
      </c>
      <c r="CVL2" s="185"/>
      <c r="CVM2" s="185" t="s">
        <v>137</v>
      </c>
      <c r="CVN2" s="185"/>
      <c r="CVO2" s="185" t="s">
        <v>137</v>
      </c>
      <c r="CVP2" s="185"/>
      <c r="CVQ2" s="185" t="s">
        <v>137</v>
      </c>
      <c r="CVR2" s="185"/>
      <c r="CVS2" s="185" t="s">
        <v>137</v>
      </c>
      <c r="CVT2" s="185"/>
      <c r="CVU2" s="185" t="s">
        <v>137</v>
      </c>
      <c r="CVV2" s="185"/>
      <c r="CVW2" s="185" t="s">
        <v>137</v>
      </c>
      <c r="CVX2" s="185"/>
      <c r="CVY2" s="185" t="s">
        <v>137</v>
      </c>
      <c r="CVZ2" s="185"/>
      <c r="CWA2" s="185" t="s">
        <v>137</v>
      </c>
      <c r="CWB2" s="185"/>
      <c r="CWC2" s="185" t="s">
        <v>137</v>
      </c>
      <c r="CWD2" s="185"/>
      <c r="CWE2" s="185" t="s">
        <v>137</v>
      </c>
      <c r="CWF2" s="185"/>
      <c r="CWG2" s="185" t="s">
        <v>137</v>
      </c>
      <c r="CWH2" s="185"/>
      <c r="CWI2" s="185" t="s">
        <v>137</v>
      </c>
      <c r="CWJ2" s="185"/>
      <c r="CWK2" s="185" t="s">
        <v>137</v>
      </c>
      <c r="CWL2" s="185"/>
      <c r="CWM2" s="185" t="s">
        <v>137</v>
      </c>
      <c r="CWN2" s="185"/>
      <c r="CWO2" s="185" t="s">
        <v>137</v>
      </c>
      <c r="CWP2" s="185"/>
      <c r="CWQ2" s="185" t="s">
        <v>137</v>
      </c>
      <c r="CWR2" s="185"/>
      <c r="CWS2" s="185" t="s">
        <v>137</v>
      </c>
      <c r="CWT2" s="185"/>
      <c r="CWU2" s="185" t="s">
        <v>137</v>
      </c>
      <c r="CWV2" s="185"/>
      <c r="CWW2" s="185" t="s">
        <v>137</v>
      </c>
      <c r="CWX2" s="185"/>
      <c r="CWY2" s="185" t="s">
        <v>137</v>
      </c>
      <c r="CWZ2" s="185"/>
      <c r="CXA2" s="185" t="s">
        <v>137</v>
      </c>
      <c r="CXB2" s="185"/>
      <c r="CXC2" s="185" t="s">
        <v>137</v>
      </c>
      <c r="CXD2" s="185"/>
      <c r="CXE2" s="185" t="s">
        <v>137</v>
      </c>
      <c r="CXF2" s="185"/>
      <c r="CXG2" s="185" t="s">
        <v>137</v>
      </c>
      <c r="CXH2" s="185"/>
      <c r="CXI2" s="185" t="s">
        <v>137</v>
      </c>
      <c r="CXJ2" s="185"/>
      <c r="CXK2" s="185" t="s">
        <v>137</v>
      </c>
      <c r="CXL2" s="185"/>
      <c r="CXM2" s="185" t="s">
        <v>137</v>
      </c>
      <c r="CXN2" s="185"/>
      <c r="CXO2" s="185" t="s">
        <v>137</v>
      </c>
      <c r="CXP2" s="185"/>
      <c r="CXQ2" s="185" t="s">
        <v>137</v>
      </c>
      <c r="CXR2" s="185"/>
      <c r="CXS2" s="185" t="s">
        <v>137</v>
      </c>
      <c r="CXT2" s="185"/>
      <c r="CXU2" s="185" t="s">
        <v>137</v>
      </c>
      <c r="CXV2" s="185"/>
      <c r="CXW2" s="185" t="s">
        <v>137</v>
      </c>
      <c r="CXX2" s="185"/>
      <c r="CXY2" s="185" t="s">
        <v>137</v>
      </c>
      <c r="CXZ2" s="185"/>
      <c r="CYA2" s="185" t="s">
        <v>137</v>
      </c>
      <c r="CYB2" s="185"/>
      <c r="CYC2" s="185" t="s">
        <v>137</v>
      </c>
      <c r="CYD2" s="185"/>
      <c r="CYE2" s="185" t="s">
        <v>137</v>
      </c>
      <c r="CYF2" s="185"/>
      <c r="CYG2" s="185" t="s">
        <v>137</v>
      </c>
      <c r="CYH2" s="185"/>
      <c r="CYI2" s="185" t="s">
        <v>137</v>
      </c>
      <c r="CYJ2" s="185"/>
      <c r="CYK2" s="185" t="s">
        <v>137</v>
      </c>
      <c r="CYL2" s="185"/>
      <c r="CYM2" s="185" t="s">
        <v>137</v>
      </c>
      <c r="CYN2" s="185"/>
      <c r="CYO2" s="185" t="s">
        <v>137</v>
      </c>
      <c r="CYP2" s="185"/>
      <c r="CYQ2" s="185" t="s">
        <v>137</v>
      </c>
      <c r="CYR2" s="185"/>
      <c r="CYS2" s="185" t="s">
        <v>137</v>
      </c>
      <c r="CYT2" s="185"/>
      <c r="CYU2" s="185" t="s">
        <v>137</v>
      </c>
      <c r="CYV2" s="185"/>
      <c r="CYW2" s="185" t="s">
        <v>137</v>
      </c>
      <c r="CYX2" s="185"/>
      <c r="CYY2" s="185" t="s">
        <v>137</v>
      </c>
      <c r="CYZ2" s="185"/>
      <c r="CZA2" s="185" t="s">
        <v>137</v>
      </c>
      <c r="CZB2" s="185"/>
      <c r="CZC2" s="185" t="s">
        <v>137</v>
      </c>
      <c r="CZD2" s="185"/>
      <c r="CZE2" s="185" t="s">
        <v>137</v>
      </c>
      <c r="CZF2" s="185"/>
      <c r="CZG2" s="185" t="s">
        <v>137</v>
      </c>
      <c r="CZH2" s="185"/>
      <c r="CZI2" s="185" t="s">
        <v>137</v>
      </c>
      <c r="CZJ2" s="185"/>
      <c r="CZK2" s="185" t="s">
        <v>137</v>
      </c>
      <c r="CZL2" s="185"/>
      <c r="CZM2" s="185" t="s">
        <v>137</v>
      </c>
      <c r="CZN2" s="185"/>
      <c r="CZO2" s="185" t="s">
        <v>137</v>
      </c>
      <c r="CZP2" s="185"/>
      <c r="CZQ2" s="185" t="s">
        <v>137</v>
      </c>
      <c r="CZR2" s="185"/>
      <c r="CZS2" s="185" t="s">
        <v>137</v>
      </c>
      <c r="CZT2" s="185"/>
      <c r="CZU2" s="185" t="s">
        <v>137</v>
      </c>
      <c r="CZV2" s="185"/>
      <c r="CZW2" s="185" t="s">
        <v>137</v>
      </c>
      <c r="CZX2" s="185"/>
      <c r="CZY2" s="185" t="s">
        <v>137</v>
      </c>
      <c r="CZZ2" s="185"/>
      <c r="DAA2" s="185" t="s">
        <v>137</v>
      </c>
      <c r="DAB2" s="185"/>
      <c r="DAC2" s="185" t="s">
        <v>137</v>
      </c>
      <c r="DAD2" s="185"/>
      <c r="DAE2" s="185" t="s">
        <v>137</v>
      </c>
      <c r="DAF2" s="185"/>
      <c r="DAG2" s="185" t="s">
        <v>137</v>
      </c>
      <c r="DAH2" s="185"/>
      <c r="DAI2" s="185" t="s">
        <v>137</v>
      </c>
      <c r="DAJ2" s="185"/>
      <c r="DAK2" s="185" t="s">
        <v>137</v>
      </c>
      <c r="DAL2" s="185"/>
      <c r="DAM2" s="185" t="s">
        <v>137</v>
      </c>
      <c r="DAN2" s="185"/>
      <c r="DAO2" s="185" t="s">
        <v>137</v>
      </c>
      <c r="DAP2" s="185"/>
      <c r="DAQ2" s="185" t="s">
        <v>137</v>
      </c>
      <c r="DAR2" s="185"/>
      <c r="DAS2" s="185" t="s">
        <v>137</v>
      </c>
      <c r="DAT2" s="185"/>
      <c r="DAU2" s="185" t="s">
        <v>137</v>
      </c>
      <c r="DAV2" s="185"/>
      <c r="DAW2" s="185" t="s">
        <v>137</v>
      </c>
      <c r="DAX2" s="185"/>
      <c r="DAY2" s="185" t="s">
        <v>137</v>
      </c>
      <c r="DAZ2" s="185"/>
      <c r="DBA2" s="185" t="s">
        <v>137</v>
      </c>
      <c r="DBB2" s="185"/>
      <c r="DBC2" s="185" t="s">
        <v>137</v>
      </c>
      <c r="DBD2" s="185"/>
      <c r="DBE2" s="185" t="s">
        <v>137</v>
      </c>
      <c r="DBF2" s="185"/>
      <c r="DBG2" s="185" t="s">
        <v>137</v>
      </c>
      <c r="DBH2" s="185"/>
      <c r="DBI2" s="185" t="s">
        <v>137</v>
      </c>
      <c r="DBJ2" s="185"/>
      <c r="DBK2" s="185" t="s">
        <v>137</v>
      </c>
      <c r="DBL2" s="185"/>
      <c r="DBM2" s="185" t="s">
        <v>137</v>
      </c>
      <c r="DBN2" s="185"/>
      <c r="DBO2" s="185" t="s">
        <v>137</v>
      </c>
      <c r="DBP2" s="185"/>
      <c r="DBQ2" s="185" t="s">
        <v>137</v>
      </c>
      <c r="DBR2" s="185"/>
      <c r="DBS2" s="185" t="s">
        <v>137</v>
      </c>
      <c r="DBT2" s="185"/>
      <c r="DBU2" s="185" t="s">
        <v>137</v>
      </c>
      <c r="DBV2" s="185"/>
      <c r="DBW2" s="185" t="s">
        <v>137</v>
      </c>
      <c r="DBX2" s="185"/>
      <c r="DBY2" s="185" t="s">
        <v>137</v>
      </c>
      <c r="DBZ2" s="185"/>
      <c r="DCA2" s="185" t="s">
        <v>137</v>
      </c>
      <c r="DCB2" s="185"/>
      <c r="DCC2" s="185" t="s">
        <v>137</v>
      </c>
      <c r="DCD2" s="185"/>
      <c r="DCE2" s="185" t="s">
        <v>137</v>
      </c>
      <c r="DCF2" s="185"/>
      <c r="DCG2" s="185" t="s">
        <v>137</v>
      </c>
      <c r="DCH2" s="185"/>
      <c r="DCI2" s="185" t="s">
        <v>137</v>
      </c>
      <c r="DCJ2" s="185"/>
      <c r="DCK2" s="185" t="s">
        <v>137</v>
      </c>
      <c r="DCL2" s="185"/>
      <c r="DCM2" s="185" t="s">
        <v>137</v>
      </c>
      <c r="DCN2" s="185"/>
      <c r="DCO2" s="185" t="s">
        <v>137</v>
      </c>
      <c r="DCP2" s="185"/>
      <c r="DCQ2" s="185" t="s">
        <v>137</v>
      </c>
      <c r="DCR2" s="185"/>
      <c r="DCS2" s="185" t="s">
        <v>137</v>
      </c>
      <c r="DCT2" s="185"/>
      <c r="DCU2" s="185" t="s">
        <v>137</v>
      </c>
      <c r="DCV2" s="185"/>
      <c r="DCW2" s="185" t="s">
        <v>137</v>
      </c>
      <c r="DCX2" s="185"/>
      <c r="DCY2" s="185" t="s">
        <v>137</v>
      </c>
      <c r="DCZ2" s="185"/>
      <c r="DDA2" s="185" t="s">
        <v>137</v>
      </c>
      <c r="DDB2" s="185"/>
      <c r="DDC2" s="185" t="s">
        <v>137</v>
      </c>
      <c r="DDD2" s="185"/>
      <c r="DDE2" s="185" t="s">
        <v>137</v>
      </c>
      <c r="DDF2" s="185"/>
      <c r="DDG2" s="185" t="s">
        <v>137</v>
      </c>
      <c r="DDH2" s="185"/>
      <c r="DDI2" s="185" t="s">
        <v>137</v>
      </c>
      <c r="DDJ2" s="185"/>
      <c r="DDK2" s="185" t="s">
        <v>137</v>
      </c>
      <c r="DDL2" s="185"/>
      <c r="DDM2" s="185" t="s">
        <v>137</v>
      </c>
      <c r="DDN2" s="185"/>
      <c r="DDO2" s="185" t="s">
        <v>137</v>
      </c>
      <c r="DDP2" s="185"/>
      <c r="DDQ2" s="185" t="s">
        <v>137</v>
      </c>
      <c r="DDR2" s="185"/>
      <c r="DDS2" s="185" t="s">
        <v>137</v>
      </c>
      <c r="DDT2" s="185"/>
      <c r="DDU2" s="185" t="s">
        <v>137</v>
      </c>
      <c r="DDV2" s="185"/>
      <c r="DDW2" s="185" t="s">
        <v>137</v>
      </c>
      <c r="DDX2" s="185"/>
      <c r="DDY2" s="185" t="s">
        <v>137</v>
      </c>
      <c r="DDZ2" s="185"/>
      <c r="DEA2" s="185" t="s">
        <v>137</v>
      </c>
      <c r="DEB2" s="185"/>
      <c r="DEC2" s="185" t="s">
        <v>137</v>
      </c>
      <c r="DED2" s="185"/>
      <c r="DEE2" s="185" t="s">
        <v>137</v>
      </c>
      <c r="DEF2" s="185"/>
      <c r="DEG2" s="185" t="s">
        <v>137</v>
      </c>
      <c r="DEH2" s="185"/>
      <c r="DEI2" s="185" t="s">
        <v>137</v>
      </c>
      <c r="DEJ2" s="185"/>
      <c r="DEK2" s="185" t="s">
        <v>137</v>
      </c>
      <c r="DEL2" s="185"/>
      <c r="DEM2" s="185" t="s">
        <v>137</v>
      </c>
      <c r="DEN2" s="185"/>
      <c r="DEO2" s="185" t="s">
        <v>137</v>
      </c>
      <c r="DEP2" s="185"/>
      <c r="DEQ2" s="185" t="s">
        <v>137</v>
      </c>
      <c r="DER2" s="185"/>
      <c r="DES2" s="185" t="s">
        <v>137</v>
      </c>
      <c r="DET2" s="185"/>
      <c r="DEU2" s="185" t="s">
        <v>137</v>
      </c>
      <c r="DEV2" s="185"/>
      <c r="DEW2" s="185" t="s">
        <v>137</v>
      </c>
      <c r="DEX2" s="185"/>
      <c r="DEY2" s="185" t="s">
        <v>137</v>
      </c>
      <c r="DEZ2" s="185"/>
      <c r="DFA2" s="185" t="s">
        <v>137</v>
      </c>
      <c r="DFB2" s="185"/>
      <c r="DFC2" s="185" t="s">
        <v>137</v>
      </c>
      <c r="DFD2" s="185"/>
      <c r="DFE2" s="185" t="s">
        <v>137</v>
      </c>
      <c r="DFF2" s="185"/>
      <c r="DFG2" s="185" t="s">
        <v>137</v>
      </c>
      <c r="DFH2" s="185"/>
      <c r="DFI2" s="185" t="s">
        <v>137</v>
      </c>
      <c r="DFJ2" s="185"/>
      <c r="DFK2" s="185" t="s">
        <v>137</v>
      </c>
      <c r="DFL2" s="185"/>
      <c r="DFM2" s="185" t="s">
        <v>137</v>
      </c>
      <c r="DFN2" s="185"/>
      <c r="DFO2" s="185" t="s">
        <v>137</v>
      </c>
      <c r="DFP2" s="185"/>
      <c r="DFQ2" s="185" t="s">
        <v>137</v>
      </c>
      <c r="DFR2" s="185"/>
      <c r="DFS2" s="185" t="s">
        <v>137</v>
      </c>
      <c r="DFT2" s="185"/>
      <c r="DFU2" s="185" t="s">
        <v>137</v>
      </c>
      <c r="DFV2" s="185"/>
      <c r="DFW2" s="185" t="s">
        <v>137</v>
      </c>
      <c r="DFX2" s="185"/>
      <c r="DFY2" s="185" t="s">
        <v>137</v>
      </c>
      <c r="DFZ2" s="185"/>
      <c r="DGA2" s="185" t="s">
        <v>137</v>
      </c>
      <c r="DGB2" s="185"/>
      <c r="DGC2" s="185" t="s">
        <v>137</v>
      </c>
      <c r="DGD2" s="185"/>
      <c r="DGE2" s="185" t="s">
        <v>137</v>
      </c>
      <c r="DGF2" s="185"/>
      <c r="DGG2" s="185" t="s">
        <v>137</v>
      </c>
      <c r="DGH2" s="185"/>
      <c r="DGI2" s="185" t="s">
        <v>137</v>
      </c>
      <c r="DGJ2" s="185"/>
      <c r="DGK2" s="185" t="s">
        <v>137</v>
      </c>
      <c r="DGL2" s="185"/>
      <c r="DGM2" s="185" t="s">
        <v>137</v>
      </c>
      <c r="DGN2" s="185"/>
      <c r="DGO2" s="185" t="s">
        <v>137</v>
      </c>
      <c r="DGP2" s="185"/>
      <c r="DGQ2" s="185" t="s">
        <v>137</v>
      </c>
      <c r="DGR2" s="185"/>
      <c r="DGS2" s="185" t="s">
        <v>137</v>
      </c>
      <c r="DGT2" s="185"/>
      <c r="DGU2" s="185" t="s">
        <v>137</v>
      </c>
      <c r="DGV2" s="185"/>
      <c r="DGW2" s="185" t="s">
        <v>137</v>
      </c>
      <c r="DGX2" s="185"/>
      <c r="DGY2" s="185" t="s">
        <v>137</v>
      </c>
      <c r="DGZ2" s="185"/>
      <c r="DHA2" s="185" t="s">
        <v>137</v>
      </c>
      <c r="DHB2" s="185"/>
      <c r="DHC2" s="185" t="s">
        <v>137</v>
      </c>
      <c r="DHD2" s="185"/>
      <c r="DHE2" s="185" t="s">
        <v>137</v>
      </c>
      <c r="DHF2" s="185"/>
      <c r="DHG2" s="185" t="s">
        <v>137</v>
      </c>
      <c r="DHH2" s="185"/>
      <c r="DHI2" s="185" t="s">
        <v>137</v>
      </c>
      <c r="DHJ2" s="185"/>
      <c r="DHK2" s="185" t="s">
        <v>137</v>
      </c>
      <c r="DHL2" s="185"/>
      <c r="DHM2" s="185" t="s">
        <v>137</v>
      </c>
      <c r="DHN2" s="185"/>
      <c r="DHO2" s="185" t="s">
        <v>137</v>
      </c>
      <c r="DHP2" s="185"/>
      <c r="DHQ2" s="185" t="s">
        <v>137</v>
      </c>
      <c r="DHR2" s="185"/>
      <c r="DHS2" s="185" t="s">
        <v>137</v>
      </c>
      <c r="DHT2" s="185"/>
      <c r="DHU2" s="185" t="s">
        <v>137</v>
      </c>
      <c r="DHV2" s="185"/>
      <c r="DHW2" s="185" t="s">
        <v>137</v>
      </c>
      <c r="DHX2" s="185"/>
      <c r="DHY2" s="185" t="s">
        <v>137</v>
      </c>
      <c r="DHZ2" s="185"/>
      <c r="DIA2" s="185" t="s">
        <v>137</v>
      </c>
      <c r="DIB2" s="185"/>
      <c r="DIC2" s="185" t="s">
        <v>137</v>
      </c>
      <c r="DID2" s="185"/>
      <c r="DIE2" s="185" t="s">
        <v>137</v>
      </c>
      <c r="DIF2" s="185"/>
      <c r="DIG2" s="185" t="s">
        <v>137</v>
      </c>
      <c r="DIH2" s="185"/>
      <c r="DII2" s="185" t="s">
        <v>137</v>
      </c>
      <c r="DIJ2" s="185"/>
      <c r="DIK2" s="185" t="s">
        <v>137</v>
      </c>
      <c r="DIL2" s="185"/>
      <c r="DIM2" s="185" t="s">
        <v>137</v>
      </c>
      <c r="DIN2" s="185"/>
      <c r="DIO2" s="185" t="s">
        <v>137</v>
      </c>
      <c r="DIP2" s="185"/>
      <c r="DIQ2" s="185" t="s">
        <v>137</v>
      </c>
      <c r="DIR2" s="185"/>
      <c r="DIS2" s="185" t="s">
        <v>137</v>
      </c>
      <c r="DIT2" s="185"/>
      <c r="DIU2" s="185" t="s">
        <v>137</v>
      </c>
      <c r="DIV2" s="185"/>
      <c r="DIW2" s="185" t="s">
        <v>137</v>
      </c>
      <c r="DIX2" s="185"/>
      <c r="DIY2" s="185" t="s">
        <v>137</v>
      </c>
      <c r="DIZ2" s="185"/>
      <c r="DJA2" s="185" t="s">
        <v>137</v>
      </c>
      <c r="DJB2" s="185"/>
      <c r="DJC2" s="185" t="s">
        <v>137</v>
      </c>
      <c r="DJD2" s="185"/>
      <c r="DJE2" s="185" t="s">
        <v>137</v>
      </c>
      <c r="DJF2" s="185"/>
      <c r="DJG2" s="185" t="s">
        <v>137</v>
      </c>
      <c r="DJH2" s="185"/>
      <c r="DJI2" s="185" t="s">
        <v>137</v>
      </c>
      <c r="DJJ2" s="185"/>
      <c r="DJK2" s="185" t="s">
        <v>137</v>
      </c>
      <c r="DJL2" s="185"/>
      <c r="DJM2" s="185" t="s">
        <v>137</v>
      </c>
      <c r="DJN2" s="185"/>
      <c r="DJO2" s="185" t="s">
        <v>137</v>
      </c>
      <c r="DJP2" s="185"/>
      <c r="DJQ2" s="185" t="s">
        <v>137</v>
      </c>
      <c r="DJR2" s="185"/>
      <c r="DJS2" s="185" t="s">
        <v>137</v>
      </c>
      <c r="DJT2" s="185"/>
      <c r="DJU2" s="185" t="s">
        <v>137</v>
      </c>
      <c r="DJV2" s="185"/>
      <c r="DJW2" s="185" t="s">
        <v>137</v>
      </c>
      <c r="DJX2" s="185"/>
      <c r="DJY2" s="185" t="s">
        <v>137</v>
      </c>
      <c r="DJZ2" s="185"/>
      <c r="DKA2" s="185" t="s">
        <v>137</v>
      </c>
      <c r="DKB2" s="185"/>
      <c r="DKC2" s="185" t="s">
        <v>137</v>
      </c>
      <c r="DKD2" s="185"/>
      <c r="DKE2" s="185" t="s">
        <v>137</v>
      </c>
      <c r="DKF2" s="185"/>
      <c r="DKG2" s="185" t="s">
        <v>137</v>
      </c>
      <c r="DKH2" s="185"/>
      <c r="DKI2" s="185" t="s">
        <v>137</v>
      </c>
      <c r="DKJ2" s="185"/>
      <c r="DKK2" s="185" t="s">
        <v>137</v>
      </c>
      <c r="DKL2" s="185"/>
      <c r="DKM2" s="185" t="s">
        <v>137</v>
      </c>
      <c r="DKN2" s="185"/>
      <c r="DKO2" s="185" t="s">
        <v>137</v>
      </c>
      <c r="DKP2" s="185"/>
      <c r="DKQ2" s="185" t="s">
        <v>137</v>
      </c>
      <c r="DKR2" s="185"/>
      <c r="DKS2" s="185" t="s">
        <v>137</v>
      </c>
      <c r="DKT2" s="185"/>
      <c r="DKU2" s="185" t="s">
        <v>137</v>
      </c>
      <c r="DKV2" s="185"/>
      <c r="DKW2" s="185" t="s">
        <v>137</v>
      </c>
      <c r="DKX2" s="185"/>
      <c r="DKY2" s="185" t="s">
        <v>137</v>
      </c>
      <c r="DKZ2" s="185"/>
      <c r="DLA2" s="185" t="s">
        <v>137</v>
      </c>
      <c r="DLB2" s="185"/>
      <c r="DLC2" s="185" t="s">
        <v>137</v>
      </c>
      <c r="DLD2" s="185"/>
      <c r="DLE2" s="185" t="s">
        <v>137</v>
      </c>
      <c r="DLF2" s="185"/>
      <c r="DLG2" s="185" t="s">
        <v>137</v>
      </c>
      <c r="DLH2" s="185"/>
      <c r="DLI2" s="185" t="s">
        <v>137</v>
      </c>
      <c r="DLJ2" s="185"/>
      <c r="DLK2" s="185" t="s">
        <v>137</v>
      </c>
      <c r="DLL2" s="185"/>
      <c r="DLM2" s="185" t="s">
        <v>137</v>
      </c>
      <c r="DLN2" s="185"/>
      <c r="DLO2" s="185" t="s">
        <v>137</v>
      </c>
      <c r="DLP2" s="185"/>
      <c r="DLQ2" s="185" t="s">
        <v>137</v>
      </c>
      <c r="DLR2" s="185"/>
      <c r="DLS2" s="185" t="s">
        <v>137</v>
      </c>
      <c r="DLT2" s="185"/>
      <c r="DLU2" s="185" t="s">
        <v>137</v>
      </c>
      <c r="DLV2" s="185"/>
      <c r="DLW2" s="185" t="s">
        <v>137</v>
      </c>
      <c r="DLX2" s="185"/>
      <c r="DLY2" s="185" t="s">
        <v>137</v>
      </c>
      <c r="DLZ2" s="185"/>
      <c r="DMA2" s="185" t="s">
        <v>137</v>
      </c>
      <c r="DMB2" s="185"/>
      <c r="DMC2" s="185" t="s">
        <v>137</v>
      </c>
      <c r="DMD2" s="185"/>
      <c r="DME2" s="185" t="s">
        <v>137</v>
      </c>
      <c r="DMF2" s="185"/>
      <c r="DMG2" s="185" t="s">
        <v>137</v>
      </c>
      <c r="DMH2" s="185"/>
      <c r="DMI2" s="185" t="s">
        <v>137</v>
      </c>
      <c r="DMJ2" s="185"/>
      <c r="DMK2" s="185" t="s">
        <v>137</v>
      </c>
      <c r="DML2" s="185"/>
      <c r="DMM2" s="185" t="s">
        <v>137</v>
      </c>
      <c r="DMN2" s="185"/>
      <c r="DMO2" s="185" t="s">
        <v>137</v>
      </c>
      <c r="DMP2" s="185"/>
      <c r="DMQ2" s="185" t="s">
        <v>137</v>
      </c>
      <c r="DMR2" s="185"/>
      <c r="DMS2" s="185" t="s">
        <v>137</v>
      </c>
      <c r="DMT2" s="185"/>
      <c r="DMU2" s="185" t="s">
        <v>137</v>
      </c>
      <c r="DMV2" s="185"/>
      <c r="DMW2" s="185" t="s">
        <v>137</v>
      </c>
      <c r="DMX2" s="185"/>
      <c r="DMY2" s="185" t="s">
        <v>137</v>
      </c>
      <c r="DMZ2" s="185"/>
      <c r="DNA2" s="185" t="s">
        <v>137</v>
      </c>
      <c r="DNB2" s="185"/>
      <c r="DNC2" s="185" t="s">
        <v>137</v>
      </c>
      <c r="DND2" s="185"/>
      <c r="DNE2" s="185" t="s">
        <v>137</v>
      </c>
      <c r="DNF2" s="185"/>
      <c r="DNG2" s="185" t="s">
        <v>137</v>
      </c>
      <c r="DNH2" s="185"/>
      <c r="DNI2" s="185" t="s">
        <v>137</v>
      </c>
      <c r="DNJ2" s="185"/>
      <c r="DNK2" s="185" t="s">
        <v>137</v>
      </c>
      <c r="DNL2" s="185"/>
      <c r="DNM2" s="185" t="s">
        <v>137</v>
      </c>
      <c r="DNN2" s="185"/>
      <c r="DNO2" s="185" t="s">
        <v>137</v>
      </c>
      <c r="DNP2" s="185"/>
      <c r="DNQ2" s="185" t="s">
        <v>137</v>
      </c>
      <c r="DNR2" s="185"/>
      <c r="DNS2" s="185" t="s">
        <v>137</v>
      </c>
      <c r="DNT2" s="185"/>
      <c r="DNU2" s="185" t="s">
        <v>137</v>
      </c>
      <c r="DNV2" s="185"/>
      <c r="DNW2" s="185" t="s">
        <v>137</v>
      </c>
      <c r="DNX2" s="185"/>
      <c r="DNY2" s="185" t="s">
        <v>137</v>
      </c>
      <c r="DNZ2" s="185"/>
      <c r="DOA2" s="185" t="s">
        <v>137</v>
      </c>
      <c r="DOB2" s="185"/>
      <c r="DOC2" s="185" t="s">
        <v>137</v>
      </c>
      <c r="DOD2" s="185"/>
      <c r="DOE2" s="185" t="s">
        <v>137</v>
      </c>
      <c r="DOF2" s="185"/>
      <c r="DOG2" s="185" t="s">
        <v>137</v>
      </c>
      <c r="DOH2" s="185"/>
      <c r="DOI2" s="185" t="s">
        <v>137</v>
      </c>
      <c r="DOJ2" s="185"/>
      <c r="DOK2" s="185" t="s">
        <v>137</v>
      </c>
      <c r="DOL2" s="185"/>
      <c r="DOM2" s="185" t="s">
        <v>137</v>
      </c>
      <c r="DON2" s="185"/>
      <c r="DOO2" s="185" t="s">
        <v>137</v>
      </c>
      <c r="DOP2" s="185"/>
      <c r="DOQ2" s="185" t="s">
        <v>137</v>
      </c>
      <c r="DOR2" s="185"/>
      <c r="DOS2" s="185" t="s">
        <v>137</v>
      </c>
      <c r="DOT2" s="185"/>
      <c r="DOU2" s="185" t="s">
        <v>137</v>
      </c>
      <c r="DOV2" s="185"/>
      <c r="DOW2" s="185" t="s">
        <v>137</v>
      </c>
      <c r="DOX2" s="185"/>
      <c r="DOY2" s="185" t="s">
        <v>137</v>
      </c>
      <c r="DOZ2" s="185"/>
      <c r="DPA2" s="185" t="s">
        <v>137</v>
      </c>
      <c r="DPB2" s="185"/>
      <c r="DPC2" s="185" t="s">
        <v>137</v>
      </c>
      <c r="DPD2" s="185"/>
      <c r="DPE2" s="185" t="s">
        <v>137</v>
      </c>
      <c r="DPF2" s="185"/>
      <c r="DPG2" s="185" t="s">
        <v>137</v>
      </c>
      <c r="DPH2" s="185"/>
      <c r="DPI2" s="185" t="s">
        <v>137</v>
      </c>
      <c r="DPJ2" s="185"/>
      <c r="DPK2" s="185" t="s">
        <v>137</v>
      </c>
      <c r="DPL2" s="185"/>
      <c r="DPM2" s="185" t="s">
        <v>137</v>
      </c>
      <c r="DPN2" s="185"/>
      <c r="DPO2" s="185" t="s">
        <v>137</v>
      </c>
      <c r="DPP2" s="185"/>
      <c r="DPQ2" s="185" t="s">
        <v>137</v>
      </c>
      <c r="DPR2" s="185"/>
      <c r="DPS2" s="185" t="s">
        <v>137</v>
      </c>
      <c r="DPT2" s="185"/>
      <c r="DPU2" s="185" t="s">
        <v>137</v>
      </c>
      <c r="DPV2" s="185"/>
      <c r="DPW2" s="185" t="s">
        <v>137</v>
      </c>
      <c r="DPX2" s="185"/>
      <c r="DPY2" s="185" t="s">
        <v>137</v>
      </c>
      <c r="DPZ2" s="185"/>
      <c r="DQA2" s="185" t="s">
        <v>137</v>
      </c>
      <c r="DQB2" s="185"/>
      <c r="DQC2" s="185" t="s">
        <v>137</v>
      </c>
      <c r="DQD2" s="185"/>
      <c r="DQE2" s="185" t="s">
        <v>137</v>
      </c>
      <c r="DQF2" s="185"/>
      <c r="DQG2" s="185" t="s">
        <v>137</v>
      </c>
      <c r="DQH2" s="185"/>
      <c r="DQI2" s="185" t="s">
        <v>137</v>
      </c>
      <c r="DQJ2" s="185"/>
      <c r="DQK2" s="185" t="s">
        <v>137</v>
      </c>
      <c r="DQL2" s="185"/>
      <c r="DQM2" s="185" t="s">
        <v>137</v>
      </c>
      <c r="DQN2" s="185"/>
      <c r="DQO2" s="185" t="s">
        <v>137</v>
      </c>
      <c r="DQP2" s="185"/>
      <c r="DQQ2" s="185" t="s">
        <v>137</v>
      </c>
      <c r="DQR2" s="185"/>
      <c r="DQS2" s="185" t="s">
        <v>137</v>
      </c>
      <c r="DQT2" s="185"/>
      <c r="DQU2" s="185" t="s">
        <v>137</v>
      </c>
      <c r="DQV2" s="185"/>
      <c r="DQW2" s="185" t="s">
        <v>137</v>
      </c>
      <c r="DQX2" s="185"/>
      <c r="DQY2" s="185" t="s">
        <v>137</v>
      </c>
      <c r="DQZ2" s="185"/>
      <c r="DRA2" s="185" t="s">
        <v>137</v>
      </c>
      <c r="DRB2" s="185"/>
      <c r="DRC2" s="185" t="s">
        <v>137</v>
      </c>
      <c r="DRD2" s="185"/>
      <c r="DRE2" s="185" t="s">
        <v>137</v>
      </c>
      <c r="DRF2" s="185"/>
      <c r="DRG2" s="185" t="s">
        <v>137</v>
      </c>
      <c r="DRH2" s="185"/>
      <c r="DRI2" s="185" t="s">
        <v>137</v>
      </c>
      <c r="DRJ2" s="185"/>
      <c r="DRK2" s="185" t="s">
        <v>137</v>
      </c>
      <c r="DRL2" s="185"/>
      <c r="DRM2" s="185" t="s">
        <v>137</v>
      </c>
      <c r="DRN2" s="185"/>
      <c r="DRO2" s="185" t="s">
        <v>137</v>
      </c>
      <c r="DRP2" s="185"/>
      <c r="DRQ2" s="185" t="s">
        <v>137</v>
      </c>
      <c r="DRR2" s="185"/>
      <c r="DRS2" s="185" t="s">
        <v>137</v>
      </c>
      <c r="DRT2" s="185"/>
      <c r="DRU2" s="185" t="s">
        <v>137</v>
      </c>
      <c r="DRV2" s="185"/>
      <c r="DRW2" s="185" t="s">
        <v>137</v>
      </c>
      <c r="DRX2" s="185"/>
      <c r="DRY2" s="185" t="s">
        <v>137</v>
      </c>
      <c r="DRZ2" s="185"/>
      <c r="DSA2" s="185" t="s">
        <v>137</v>
      </c>
      <c r="DSB2" s="185"/>
      <c r="DSC2" s="185" t="s">
        <v>137</v>
      </c>
      <c r="DSD2" s="185"/>
      <c r="DSE2" s="185" t="s">
        <v>137</v>
      </c>
      <c r="DSF2" s="185"/>
      <c r="DSG2" s="185" t="s">
        <v>137</v>
      </c>
      <c r="DSH2" s="185"/>
      <c r="DSI2" s="185" t="s">
        <v>137</v>
      </c>
      <c r="DSJ2" s="185"/>
      <c r="DSK2" s="185" t="s">
        <v>137</v>
      </c>
      <c r="DSL2" s="185"/>
      <c r="DSM2" s="185" t="s">
        <v>137</v>
      </c>
      <c r="DSN2" s="185"/>
      <c r="DSO2" s="185" t="s">
        <v>137</v>
      </c>
      <c r="DSP2" s="185"/>
      <c r="DSQ2" s="185" t="s">
        <v>137</v>
      </c>
      <c r="DSR2" s="185"/>
      <c r="DSS2" s="185" t="s">
        <v>137</v>
      </c>
      <c r="DST2" s="185"/>
      <c r="DSU2" s="185" t="s">
        <v>137</v>
      </c>
      <c r="DSV2" s="185"/>
      <c r="DSW2" s="185" t="s">
        <v>137</v>
      </c>
      <c r="DSX2" s="185"/>
      <c r="DSY2" s="185" t="s">
        <v>137</v>
      </c>
      <c r="DSZ2" s="185"/>
      <c r="DTA2" s="185" t="s">
        <v>137</v>
      </c>
      <c r="DTB2" s="185"/>
      <c r="DTC2" s="185" t="s">
        <v>137</v>
      </c>
      <c r="DTD2" s="185"/>
      <c r="DTE2" s="185" t="s">
        <v>137</v>
      </c>
      <c r="DTF2" s="185"/>
      <c r="DTG2" s="185" t="s">
        <v>137</v>
      </c>
      <c r="DTH2" s="185"/>
      <c r="DTI2" s="185" t="s">
        <v>137</v>
      </c>
      <c r="DTJ2" s="185"/>
      <c r="DTK2" s="185" t="s">
        <v>137</v>
      </c>
      <c r="DTL2" s="185"/>
      <c r="DTM2" s="185" t="s">
        <v>137</v>
      </c>
      <c r="DTN2" s="185"/>
      <c r="DTO2" s="185" t="s">
        <v>137</v>
      </c>
      <c r="DTP2" s="185"/>
      <c r="DTQ2" s="185" t="s">
        <v>137</v>
      </c>
      <c r="DTR2" s="185"/>
      <c r="DTS2" s="185" t="s">
        <v>137</v>
      </c>
      <c r="DTT2" s="185"/>
      <c r="DTU2" s="185" t="s">
        <v>137</v>
      </c>
      <c r="DTV2" s="185"/>
      <c r="DTW2" s="185" t="s">
        <v>137</v>
      </c>
      <c r="DTX2" s="185"/>
      <c r="DTY2" s="185" t="s">
        <v>137</v>
      </c>
      <c r="DTZ2" s="185"/>
      <c r="DUA2" s="185" t="s">
        <v>137</v>
      </c>
      <c r="DUB2" s="185"/>
      <c r="DUC2" s="185" t="s">
        <v>137</v>
      </c>
      <c r="DUD2" s="185"/>
      <c r="DUE2" s="185" t="s">
        <v>137</v>
      </c>
      <c r="DUF2" s="185"/>
      <c r="DUG2" s="185" t="s">
        <v>137</v>
      </c>
      <c r="DUH2" s="185"/>
      <c r="DUI2" s="185" t="s">
        <v>137</v>
      </c>
      <c r="DUJ2" s="185"/>
      <c r="DUK2" s="185" t="s">
        <v>137</v>
      </c>
      <c r="DUL2" s="185"/>
      <c r="DUM2" s="185" t="s">
        <v>137</v>
      </c>
      <c r="DUN2" s="185"/>
      <c r="DUO2" s="185" t="s">
        <v>137</v>
      </c>
      <c r="DUP2" s="185"/>
      <c r="DUQ2" s="185" t="s">
        <v>137</v>
      </c>
      <c r="DUR2" s="185"/>
      <c r="DUS2" s="185" t="s">
        <v>137</v>
      </c>
      <c r="DUT2" s="185"/>
      <c r="DUU2" s="185" t="s">
        <v>137</v>
      </c>
      <c r="DUV2" s="185"/>
      <c r="DUW2" s="185" t="s">
        <v>137</v>
      </c>
      <c r="DUX2" s="185"/>
      <c r="DUY2" s="185" t="s">
        <v>137</v>
      </c>
      <c r="DUZ2" s="185"/>
      <c r="DVA2" s="185" t="s">
        <v>137</v>
      </c>
      <c r="DVB2" s="185"/>
      <c r="DVC2" s="185" t="s">
        <v>137</v>
      </c>
      <c r="DVD2" s="185"/>
      <c r="DVE2" s="185" t="s">
        <v>137</v>
      </c>
      <c r="DVF2" s="185"/>
      <c r="DVG2" s="185" t="s">
        <v>137</v>
      </c>
      <c r="DVH2" s="185"/>
      <c r="DVI2" s="185" t="s">
        <v>137</v>
      </c>
      <c r="DVJ2" s="185"/>
      <c r="DVK2" s="185" t="s">
        <v>137</v>
      </c>
      <c r="DVL2" s="185"/>
      <c r="DVM2" s="185" t="s">
        <v>137</v>
      </c>
      <c r="DVN2" s="185"/>
      <c r="DVO2" s="185" t="s">
        <v>137</v>
      </c>
      <c r="DVP2" s="185"/>
      <c r="DVQ2" s="185" t="s">
        <v>137</v>
      </c>
      <c r="DVR2" s="185"/>
      <c r="DVS2" s="185" t="s">
        <v>137</v>
      </c>
      <c r="DVT2" s="185"/>
      <c r="DVU2" s="185" t="s">
        <v>137</v>
      </c>
      <c r="DVV2" s="185"/>
      <c r="DVW2" s="185" t="s">
        <v>137</v>
      </c>
      <c r="DVX2" s="185"/>
      <c r="DVY2" s="185" t="s">
        <v>137</v>
      </c>
      <c r="DVZ2" s="185"/>
      <c r="DWA2" s="185" t="s">
        <v>137</v>
      </c>
      <c r="DWB2" s="185"/>
      <c r="DWC2" s="185" t="s">
        <v>137</v>
      </c>
      <c r="DWD2" s="185"/>
      <c r="DWE2" s="185" t="s">
        <v>137</v>
      </c>
      <c r="DWF2" s="185"/>
      <c r="DWG2" s="185" t="s">
        <v>137</v>
      </c>
      <c r="DWH2" s="185"/>
      <c r="DWI2" s="185" t="s">
        <v>137</v>
      </c>
      <c r="DWJ2" s="185"/>
      <c r="DWK2" s="185" t="s">
        <v>137</v>
      </c>
      <c r="DWL2" s="185"/>
      <c r="DWM2" s="185" t="s">
        <v>137</v>
      </c>
      <c r="DWN2" s="185"/>
      <c r="DWO2" s="185" t="s">
        <v>137</v>
      </c>
      <c r="DWP2" s="185"/>
      <c r="DWQ2" s="185" t="s">
        <v>137</v>
      </c>
      <c r="DWR2" s="185"/>
      <c r="DWS2" s="185" t="s">
        <v>137</v>
      </c>
      <c r="DWT2" s="185"/>
      <c r="DWU2" s="185" t="s">
        <v>137</v>
      </c>
      <c r="DWV2" s="185"/>
      <c r="DWW2" s="185" t="s">
        <v>137</v>
      </c>
      <c r="DWX2" s="185"/>
      <c r="DWY2" s="185" t="s">
        <v>137</v>
      </c>
      <c r="DWZ2" s="185"/>
      <c r="DXA2" s="185" t="s">
        <v>137</v>
      </c>
      <c r="DXB2" s="185"/>
      <c r="DXC2" s="185" t="s">
        <v>137</v>
      </c>
      <c r="DXD2" s="185"/>
      <c r="DXE2" s="185" t="s">
        <v>137</v>
      </c>
      <c r="DXF2" s="185"/>
      <c r="DXG2" s="185" t="s">
        <v>137</v>
      </c>
      <c r="DXH2" s="185"/>
      <c r="DXI2" s="185" t="s">
        <v>137</v>
      </c>
      <c r="DXJ2" s="185"/>
      <c r="DXK2" s="185" t="s">
        <v>137</v>
      </c>
      <c r="DXL2" s="185"/>
      <c r="DXM2" s="185" t="s">
        <v>137</v>
      </c>
      <c r="DXN2" s="185"/>
      <c r="DXO2" s="185" t="s">
        <v>137</v>
      </c>
      <c r="DXP2" s="185"/>
      <c r="DXQ2" s="185" t="s">
        <v>137</v>
      </c>
      <c r="DXR2" s="185"/>
      <c r="DXS2" s="185" t="s">
        <v>137</v>
      </c>
      <c r="DXT2" s="185"/>
      <c r="DXU2" s="185" t="s">
        <v>137</v>
      </c>
      <c r="DXV2" s="185"/>
      <c r="DXW2" s="185" t="s">
        <v>137</v>
      </c>
      <c r="DXX2" s="185"/>
      <c r="DXY2" s="185" t="s">
        <v>137</v>
      </c>
      <c r="DXZ2" s="185"/>
      <c r="DYA2" s="185" t="s">
        <v>137</v>
      </c>
      <c r="DYB2" s="185"/>
      <c r="DYC2" s="185" t="s">
        <v>137</v>
      </c>
      <c r="DYD2" s="185"/>
      <c r="DYE2" s="185" t="s">
        <v>137</v>
      </c>
      <c r="DYF2" s="185"/>
      <c r="DYG2" s="185" t="s">
        <v>137</v>
      </c>
      <c r="DYH2" s="185"/>
      <c r="DYI2" s="185" t="s">
        <v>137</v>
      </c>
      <c r="DYJ2" s="185"/>
      <c r="DYK2" s="185" t="s">
        <v>137</v>
      </c>
      <c r="DYL2" s="185"/>
      <c r="DYM2" s="185" t="s">
        <v>137</v>
      </c>
      <c r="DYN2" s="185"/>
      <c r="DYO2" s="185" t="s">
        <v>137</v>
      </c>
      <c r="DYP2" s="185"/>
      <c r="DYQ2" s="185" t="s">
        <v>137</v>
      </c>
      <c r="DYR2" s="185"/>
      <c r="DYS2" s="185" t="s">
        <v>137</v>
      </c>
      <c r="DYT2" s="185"/>
      <c r="DYU2" s="185" t="s">
        <v>137</v>
      </c>
      <c r="DYV2" s="185"/>
      <c r="DYW2" s="185" t="s">
        <v>137</v>
      </c>
      <c r="DYX2" s="185"/>
      <c r="DYY2" s="185" t="s">
        <v>137</v>
      </c>
      <c r="DYZ2" s="185"/>
      <c r="DZA2" s="185" t="s">
        <v>137</v>
      </c>
      <c r="DZB2" s="185"/>
      <c r="DZC2" s="185" t="s">
        <v>137</v>
      </c>
      <c r="DZD2" s="185"/>
      <c r="DZE2" s="185" t="s">
        <v>137</v>
      </c>
      <c r="DZF2" s="185"/>
      <c r="DZG2" s="185" t="s">
        <v>137</v>
      </c>
      <c r="DZH2" s="185"/>
      <c r="DZI2" s="185" t="s">
        <v>137</v>
      </c>
      <c r="DZJ2" s="185"/>
      <c r="DZK2" s="185" t="s">
        <v>137</v>
      </c>
      <c r="DZL2" s="185"/>
      <c r="DZM2" s="185" t="s">
        <v>137</v>
      </c>
      <c r="DZN2" s="185"/>
      <c r="DZO2" s="185" t="s">
        <v>137</v>
      </c>
      <c r="DZP2" s="185"/>
      <c r="DZQ2" s="185" t="s">
        <v>137</v>
      </c>
      <c r="DZR2" s="185"/>
      <c r="DZS2" s="185" t="s">
        <v>137</v>
      </c>
      <c r="DZT2" s="185"/>
      <c r="DZU2" s="185" t="s">
        <v>137</v>
      </c>
      <c r="DZV2" s="185"/>
      <c r="DZW2" s="185" t="s">
        <v>137</v>
      </c>
      <c r="DZX2" s="185"/>
      <c r="DZY2" s="185" t="s">
        <v>137</v>
      </c>
      <c r="DZZ2" s="185"/>
      <c r="EAA2" s="185" t="s">
        <v>137</v>
      </c>
      <c r="EAB2" s="185"/>
      <c r="EAC2" s="185" t="s">
        <v>137</v>
      </c>
      <c r="EAD2" s="185"/>
      <c r="EAE2" s="185" t="s">
        <v>137</v>
      </c>
      <c r="EAF2" s="185"/>
      <c r="EAG2" s="185" t="s">
        <v>137</v>
      </c>
      <c r="EAH2" s="185"/>
      <c r="EAI2" s="185" t="s">
        <v>137</v>
      </c>
      <c r="EAJ2" s="185"/>
      <c r="EAK2" s="185" t="s">
        <v>137</v>
      </c>
      <c r="EAL2" s="185"/>
      <c r="EAM2" s="185" t="s">
        <v>137</v>
      </c>
      <c r="EAN2" s="185"/>
      <c r="EAO2" s="185" t="s">
        <v>137</v>
      </c>
      <c r="EAP2" s="185"/>
      <c r="EAQ2" s="185" t="s">
        <v>137</v>
      </c>
      <c r="EAR2" s="185"/>
      <c r="EAS2" s="185" t="s">
        <v>137</v>
      </c>
      <c r="EAT2" s="185"/>
      <c r="EAU2" s="185" t="s">
        <v>137</v>
      </c>
      <c r="EAV2" s="185"/>
      <c r="EAW2" s="185" t="s">
        <v>137</v>
      </c>
      <c r="EAX2" s="185"/>
      <c r="EAY2" s="185" t="s">
        <v>137</v>
      </c>
      <c r="EAZ2" s="185"/>
      <c r="EBA2" s="185" t="s">
        <v>137</v>
      </c>
      <c r="EBB2" s="185"/>
      <c r="EBC2" s="185" t="s">
        <v>137</v>
      </c>
      <c r="EBD2" s="185"/>
      <c r="EBE2" s="185" t="s">
        <v>137</v>
      </c>
      <c r="EBF2" s="185"/>
      <c r="EBG2" s="185" t="s">
        <v>137</v>
      </c>
      <c r="EBH2" s="185"/>
      <c r="EBI2" s="185" t="s">
        <v>137</v>
      </c>
      <c r="EBJ2" s="185"/>
      <c r="EBK2" s="185" t="s">
        <v>137</v>
      </c>
      <c r="EBL2" s="185"/>
      <c r="EBM2" s="185" t="s">
        <v>137</v>
      </c>
      <c r="EBN2" s="185"/>
      <c r="EBO2" s="185" t="s">
        <v>137</v>
      </c>
      <c r="EBP2" s="185"/>
      <c r="EBQ2" s="185" t="s">
        <v>137</v>
      </c>
      <c r="EBR2" s="185"/>
      <c r="EBS2" s="185" t="s">
        <v>137</v>
      </c>
      <c r="EBT2" s="185"/>
      <c r="EBU2" s="185" t="s">
        <v>137</v>
      </c>
      <c r="EBV2" s="185"/>
      <c r="EBW2" s="185" t="s">
        <v>137</v>
      </c>
      <c r="EBX2" s="185"/>
      <c r="EBY2" s="185" t="s">
        <v>137</v>
      </c>
      <c r="EBZ2" s="185"/>
      <c r="ECA2" s="185" t="s">
        <v>137</v>
      </c>
      <c r="ECB2" s="185"/>
      <c r="ECC2" s="185" t="s">
        <v>137</v>
      </c>
      <c r="ECD2" s="185"/>
      <c r="ECE2" s="185" t="s">
        <v>137</v>
      </c>
      <c r="ECF2" s="185"/>
      <c r="ECG2" s="185" t="s">
        <v>137</v>
      </c>
      <c r="ECH2" s="185"/>
      <c r="ECI2" s="185" t="s">
        <v>137</v>
      </c>
      <c r="ECJ2" s="185"/>
      <c r="ECK2" s="185" t="s">
        <v>137</v>
      </c>
      <c r="ECL2" s="185"/>
      <c r="ECM2" s="185" t="s">
        <v>137</v>
      </c>
      <c r="ECN2" s="185"/>
      <c r="ECO2" s="185" t="s">
        <v>137</v>
      </c>
      <c r="ECP2" s="185"/>
      <c r="ECQ2" s="185" t="s">
        <v>137</v>
      </c>
      <c r="ECR2" s="185"/>
      <c r="ECS2" s="185" t="s">
        <v>137</v>
      </c>
      <c r="ECT2" s="185"/>
      <c r="ECU2" s="185" t="s">
        <v>137</v>
      </c>
      <c r="ECV2" s="185"/>
      <c r="ECW2" s="185" t="s">
        <v>137</v>
      </c>
      <c r="ECX2" s="185"/>
      <c r="ECY2" s="185" t="s">
        <v>137</v>
      </c>
      <c r="ECZ2" s="185"/>
      <c r="EDA2" s="185" t="s">
        <v>137</v>
      </c>
      <c r="EDB2" s="185"/>
      <c r="EDC2" s="185" t="s">
        <v>137</v>
      </c>
      <c r="EDD2" s="185"/>
      <c r="EDE2" s="185" t="s">
        <v>137</v>
      </c>
      <c r="EDF2" s="185"/>
      <c r="EDG2" s="185" t="s">
        <v>137</v>
      </c>
      <c r="EDH2" s="185"/>
      <c r="EDI2" s="185" t="s">
        <v>137</v>
      </c>
      <c r="EDJ2" s="185"/>
      <c r="EDK2" s="185" t="s">
        <v>137</v>
      </c>
      <c r="EDL2" s="185"/>
      <c r="EDM2" s="185" t="s">
        <v>137</v>
      </c>
      <c r="EDN2" s="185"/>
      <c r="EDO2" s="185" t="s">
        <v>137</v>
      </c>
      <c r="EDP2" s="185"/>
      <c r="EDQ2" s="185" t="s">
        <v>137</v>
      </c>
      <c r="EDR2" s="185"/>
      <c r="EDS2" s="185" t="s">
        <v>137</v>
      </c>
      <c r="EDT2" s="185"/>
      <c r="EDU2" s="185" t="s">
        <v>137</v>
      </c>
      <c r="EDV2" s="185"/>
      <c r="EDW2" s="185" t="s">
        <v>137</v>
      </c>
      <c r="EDX2" s="185"/>
      <c r="EDY2" s="185" t="s">
        <v>137</v>
      </c>
      <c r="EDZ2" s="185"/>
      <c r="EEA2" s="185" t="s">
        <v>137</v>
      </c>
      <c r="EEB2" s="185"/>
      <c r="EEC2" s="185" t="s">
        <v>137</v>
      </c>
      <c r="EED2" s="185"/>
      <c r="EEE2" s="185" t="s">
        <v>137</v>
      </c>
      <c r="EEF2" s="185"/>
      <c r="EEG2" s="185" t="s">
        <v>137</v>
      </c>
      <c r="EEH2" s="185"/>
      <c r="EEI2" s="185" t="s">
        <v>137</v>
      </c>
      <c r="EEJ2" s="185"/>
      <c r="EEK2" s="185" t="s">
        <v>137</v>
      </c>
      <c r="EEL2" s="185"/>
      <c r="EEM2" s="185" t="s">
        <v>137</v>
      </c>
      <c r="EEN2" s="185"/>
      <c r="EEO2" s="185" t="s">
        <v>137</v>
      </c>
      <c r="EEP2" s="185"/>
      <c r="EEQ2" s="185" t="s">
        <v>137</v>
      </c>
      <c r="EER2" s="185"/>
      <c r="EES2" s="185" t="s">
        <v>137</v>
      </c>
      <c r="EET2" s="185"/>
      <c r="EEU2" s="185" t="s">
        <v>137</v>
      </c>
      <c r="EEV2" s="185"/>
      <c r="EEW2" s="185" t="s">
        <v>137</v>
      </c>
      <c r="EEX2" s="185"/>
      <c r="EEY2" s="185" t="s">
        <v>137</v>
      </c>
      <c r="EEZ2" s="185"/>
      <c r="EFA2" s="185" t="s">
        <v>137</v>
      </c>
      <c r="EFB2" s="185"/>
      <c r="EFC2" s="185" t="s">
        <v>137</v>
      </c>
      <c r="EFD2" s="185"/>
      <c r="EFE2" s="185" t="s">
        <v>137</v>
      </c>
      <c r="EFF2" s="185"/>
      <c r="EFG2" s="185" t="s">
        <v>137</v>
      </c>
      <c r="EFH2" s="185"/>
      <c r="EFI2" s="185" t="s">
        <v>137</v>
      </c>
      <c r="EFJ2" s="185"/>
      <c r="EFK2" s="185" t="s">
        <v>137</v>
      </c>
      <c r="EFL2" s="185"/>
      <c r="EFM2" s="185" t="s">
        <v>137</v>
      </c>
      <c r="EFN2" s="185"/>
      <c r="EFO2" s="185" t="s">
        <v>137</v>
      </c>
      <c r="EFP2" s="185"/>
      <c r="EFQ2" s="185" t="s">
        <v>137</v>
      </c>
      <c r="EFR2" s="185"/>
      <c r="EFS2" s="185" t="s">
        <v>137</v>
      </c>
      <c r="EFT2" s="185"/>
      <c r="EFU2" s="185" t="s">
        <v>137</v>
      </c>
      <c r="EFV2" s="185"/>
      <c r="EFW2" s="185" t="s">
        <v>137</v>
      </c>
      <c r="EFX2" s="185"/>
      <c r="EFY2" s="185" t="s">
        <v>137</v>
      </c>
      <c r="EFZ2" s="185"/>
      <c r="EGA2" s="185" t="s">
        <v>137</v>
      </c>
      <c r="EGB2" s="185"/>
      <c r="EGC2" s="185" t="s">
        <v>137</v>
      </c>
      <c r="EGD2" s="185"/>
      <c r="EGE2" s="185" t="s">
        <v>137</v>
      </c>
      <c r="EGF2" s="185"/>
      <c r="EGG2" s="185" t="s">
        <v>137</v>
      </c>
      <c r="EGH2" s="185"/>
      <c r="EGI2" s="185" t="s">
        <v>137</v>
      </c>
      <c r="EGJ2" s="185"/>
      <c r="EGK2" s="185" t="s">
        <v>137</v>
      </c>
      <c r="EGL2" s="185"/>
      <c r="EGM2" s="185" t="s">
        <v>137</v>
      </c>
      <c r="EGN2" s="185"/>
      <c r="EGO2" s="185" t="s">
        <v>137</v>
      </c>
      <c r="EGP2" s="185"/>
      <c r="EGQ2" s="185" t="s">
        <v>137</v>
      </c>
      <c r="EGR2" s="185"/>
      <c r="EGS2" s="185" t="s">
        <v>137</v>
      </c>
      <c r="EGT2" s="185"/>
      <c r="EGU2" s="185" t="s">
        <v>137</v>
      </c>
      <c r="EGV2" s="185"/>
      <c r="EGW2" s="185" t="s">
        <v>137</v>
      </c>
      <c r="EGX2" s="185"/>
      <c r="EGY2" s="185" t="s">
        <v>137</v>
      </c>
      <c r="EGZ2" s="185"/>
      <c r="EHA2" s="185" t="s">
        <v>137</v>
      </c>
      <c r="EHB2" s="185"/>
      <c r="EHC2" s="185" t="s">
        <v>137</v>
      </c>
      <c r="EHD2" s="185"/>
      <c r="EHE2" s="185" t="s">
        <v>137</v>
      </c>
      <c r="EHF2" s="185"/>
      <c r="EHG2" s="185" t="s">
        <v>137</v>
      </c>
      <c r="EHH2" s="185"/>
      <c r="EHI2" s="185" t="s">
        <v>137</v>
      </c>
      <c r="EHJ2" s="185"/>
      <c r="EHK2" s="185" t="s">
        <v>137</v>
      </c>
      <c r="EHL2" s="185"/>
      <c r="EHM2" s="185" t="s">
        <v>137</v>
      </c>
      <c r="EHN2" s="185"/>
      <c r="EHO2" s="185" t="s">
        <v>137</v>
      </c>
      <c r="EHP2" s="185"/>
      <c r="EHQ2" s="185" t="s">
        <v>137</v>
      </c>
      <c r="EHR2" s="185"/>
      <c r="EHS2" s="185" t="s">
        <v>137</v>
      </c>
      <c r="EHT2" s="185"/>
      <c r="EHU2" s="185" t="s">
        <v>137</v>
      </c>
      <c r="EHV2" s="185"/>
      <c r="EHW2" s="185" t="s">
        <v>137</v>
      </c>
      <c r="EHX2" s="185"/>
      <c r="EHY2" s="185" t="s">
        <v>137</v>
      </c>
      <c r="EHZ2" s="185"/>
      <c r="EIA2" s="185" t="s">
        <v>137</v>
      </c>
      <c r="EIB2" s="185"/>
      <c r="EIC2" s="185" t="s">
        <v>137</v>
      </c>
      <c r="EID2" s="185"/>
      <c r="EIE2" s="185" t="s">
        <v>137</v>
      </c>
      <c r="EIF2" s="185"/>
      <c r="EIG2" s="185" t="s">
        <v>137</v>
      </c>
      <c r="EIH2" s="185"/>
      <c r="EII2" s="185" t="s">
        <v>137</v>
      </c>
      <c r="EIJ2" s="185"/>
      <c r="EIK2" s="185" t="s">
        <v>137</v>
      </c>
      <c r="EIL2" s="185"/>
      <c r="EIM2" s="185" t="s">
        <v>137</v>
      </c>
      <c r="EIN2" s="185"/>
      <c r="EIO2" s="185" t="s">
        <v>137</v>
      </c>
      <c r="EIP2" s="185"/>
      <c r="EIQ2" s="185" t="s">
        <v>137</v>
      </c>
      <c r="EIR2" s="185"/>
      <c r="EIS2" s="185" t="s">
        <v>137</v>
      </c>
      <c r="EIT2" s="185"/>
      <c r="EIU2" s="185" t="s">
        <v>137</v>
      </c>
      <c r="EIV2" s="185"/>
      <c r="EIW2" s="185" t="s">
        <v>137</v>
      </c>
      <c r="EIX2" s="185"/>
      <c r="EIY2" s="185" t="s">
        <v>137</v>
      </c>
      <c r="EIZ2" s="185"/>
      <c r="EJA2" s="185" t="s">
        <v>137</v>
      </c>
      <c r="EJB2" s="185"/>
      <c r="EJC2" s="185" t="s">
        <v>137</v>
      </c>
      <c r="EJD2" s="185"/>
      <c r="EJE2" s="185" t="s">
        <v>137</v>
      </c>
      <c r="EJF2" s="185"/>
      <c r="EJG2" s="185" t="s">
        <v>137</v>
      </c>
      <c r="EJH2" s="185"/>
      <c r="EJI2" s="185" t="s">
        <v>137</v>
      </c>
      <c r="EJJ2" s="185"/>
      <c r="EJK2" s="185" t="s">
        <v>137</v>
      </c>
      <c r="EJL2" s="185"/>
      <c r="EJM2" s="185" t="s">
        <v>137</v>
      </c>
      <c r="EJN2" s="185"/>
      <c r="EJO2" s="185" t="s">
        <v>137</v>
      </c>
      <c r="EJP2" s="185"/>
      <c r="EJQ2" s="185" t="s">
        <v>137</v>
      </c>
      <c r="EJR2" s="185"/>
      <c r="EJS2" s="185" t="s">
        <v>137</v>
      </c>
      <c r="EJT2" s="185"/>
      <c r="EJU2" s="185" t="s">
        <v>137</v>
      </c>
      <c r="EJV2" s="185"/>
      <c r="EJW2" s="185" t="s">
        <v>137</v>
      </c>
      <c r="EJX2" s="185"/>
      <c r="EJY2" s="185" t="s">
        <v>137</v>
      </c>
      <c r="EJZ2" s="185"/>
      <c r="EKA2" s="185" t="s">
        <v>137</v>
      </c>
      <c r="EKB2" s="185"/>
      <c r="EKC2" s="185" t="s">
        <v>137</v>
      </c>
      <c r="EKD2" s="185"/>
      <c r="EKE2" s="185" t="s">
        <v>137</v>
      </c>
      <c r="EKF2" s="185"/>
      <c r="EKG2" s="185" t="s">
        <v>137</v>
      </c>
      <c r="EKH2" s="185"/>
      <c r="EKI2" s="185" t="s">
        <v>137</v>
      </c>
      <c r="EKJ2" s="185"/>
      <c r="EKK2" s="185" t="s">
        <v>137</v>
      </c>
      <c r="EKL2" s="185"/>
      <c r="EKM2" s="185" t="s">
        <v>137</v>
      </c>
      <c r="EKN2" s="185"/>
      <c r="EKO2" s="185" t="s">
        <v>137</v>
      </c>
      <c r="EKP2" s="185"/>
      <c r="EKQ2" s="185" t="s">
        <v>137</v>
      </c>
      <c r="EKR2" s="185"/>
      <c r="EKS2" s="185" t="s">
        <v>137</v>
      </c>
      <c r="EKT2" s="185"/>
      <c r="EKU2" s="185" t="s">
        <v>137</v>
      </c>
      <c r="EKV2" s="185"/>
      <c r="EKW2" s="185" t="s">
        <v>137</v>
      </c>
      <c r="EKX2" s="185"/>
      <c r="EKY2" s="185" t="s">
        <v>137</v>
      </c>
      <c r="EKZ2" s="185"/>
      <c r="ELA2" s="185" t="s">
        <v>137</v>
      </c>
      <c r="ELB2" s="185"/>
      <c r="ELC2" s="185" t="s">
        <v>137</v>
      </c>
      <c r="ELD2" s="185"/>
      <c r="ELE2" s="185" t="s">
        <v>137</v>
      </c>
      <c r="ELF2" s="185"/>
      <c r="ELG2" s="185" t="s">
        <v>137</v>
      </c>
      <c r="ELH2" s="185"/>
      <c r="ELI2" s="185" t="s">
        <v>137</v>
      </c>
      <c r="ELJ2" s="185"/>
      <c r="ELK2" s="185" t="s">
        <v>137</v>
      </c>
      <c r="ELL2" s="185"/>
      <c r="ELM2" s="185" t="s">
        <v>137</v>
      </c>
      <c r="ELN2" s="185"/>
      <c r="ELO2" s="185" t="s">
        <v>137</v>
      </c>
      <c r="ELP2" s="185"/>
      <c r="ELQ2" s="185" t="s">
        <v>137</v>
      </c>
      <c r="ELR2" s="185"/>
      <c r="ELS2" s="185" t="s">
        <v>137</v>
      </c>
      <c r="ELT2" s="185"/>
      <c r="ELU2" s="185" t="s">
        <v>137</v>
      </c>
      <c r="ELV2" s="185"/>
      <c r="ELW2" s="185" t="s">
        <v>137</v>
      </c>
      <c r="ELX2" s="185"/>
      <c r="ELY2" s="185" t="s">
        <v>137</v>
      </c>
      <c r="ELZ2" s="185"/>
      <c r="EMA2" s="185" t="s">
        <v>137</v>
      </c>
      <c r="EMB2" s="185"/>
      <c r="EMC2" s="185" t="s">
        <v>137</v>
      </c>
      <c r="EMD2" s="185"/>
      <c r="EME2" s="185" t="s">
        <v>137</v>
      </c>
      <c r="EMF2" s="185"/>
      <c r="EMG2" s="185" t="s">
        <v>137</v>
      </c>
      <c r="EMH2" s="185"/>
      <c r="EMI2" s="185" t="s">
        <v>137</v>
      </c>
      <c r="EMJ2" s="185"/>
      <c r="EMK2" s="185" t="s">
        <v>137</v>
      </c>
      <c r="EML2" s="185"/>
      <c r="EMM2" s="185" t="s">
        <v>137</v>
      </c>
      <c r="EMN2" s="185"/>
      <c r="EMO2" s="185" t="s">
        <v>137</v>
      </c>
      <c r="EMP2" s="185"/>
      <c r="EMQ2" s="185" t="s">
        <v>137</v>
      </c>
      <c r="EMR2" s="185"/>
      <c r="EMS2" s="185" t="s">
        <v>137</v>
      </c>
      <c r="EMT2" s="185"/>
      <c r="EMU2" s="185" t="s">
        <v>137</v>
      </c>
      <c r="EMV2" s="185"/>
      <c r="EMW2" s="185" t="s">
        <v>137</v>
      </c>
      <c r="EMX2" s="185"/>
      <c r="EMY2" s="185" t="s">
        <v>137</v>
      </c>
      <c r="EMZ2" s="185"/>
      <c r="ENA2" s="185" t="s">
        <v>137</v>
      </c>
      <c r="ENB2" s="185"/>
      <c r="ENC2" s="185" t="s">
        <v>137</v>
      </c>
      <c r="END2" s="185"/>
      <c r="ENE2" s="185" t="s">
        <v>137</v>
      </c>
      <c r="ENF2" s="185"/>
      <c r="ENG2" s="185" t="s">
        <v>137</v>
      </c>
      <c r="ENH2" s="185"/>
      <c r="ENI2" s="185" t="s">
        <v>137</v>
      </c>
      <c r="ENJ2" s="185"/>
      <c r="ENK2" s="185" t="s">
        <v>137</v>
      </c>
      <c r="ENL2" s="185"/>
      <c r="ENM2" s="185" t="s">
        <v>137</v>
      </c>
      <c r="ENN2" s="185"/>
      <c r="ENO2" s="185" t="s">
        <v>137</v>
      </c>
      <c r="ENP2" s="185"/>
      <c r="ENQ2" s="185" t="s">
        <v>137</v>
      </c>
      <c r="ENR2" s="185"/>
      <c r="ENS2" s="185" t="s">
        <v>137</v>
      </c>
      <c r="ENT2" s="185"/>
      <c r="ENU2" s="185" t="s">
        <v>137</v>
      </c>
      <c r="ENV2" s="185"/>
      <c r="ENW2" s="185" t="s">
        <v>137</v>
      </c>
      <c r="ENX2" s="185"/>
      <c r="ENY2" s="185" t="s">
        <v>137</v>
      </c>
      <c r="ENZ2" s="185"/>
      <c r="EOA2" s="185" t="s">
        <v>137</v>
      </c>
      <c r="EOB2" s="185"/>
      <c r="EOC2" s="185" t="s">
        <v>137</v>
      </c>
      <c r="EOD2" s="185"/>
      <c r="EOE2" s="185" t="s">
        <v>137</v>
      </c>
      <c r="EOF2" s="185"/>
      <c r="EOG2" s="185" t="s">
        <v>137</v>
      </c>
      <c r="EOH2" s="185"/>
      <c r="EOI2" s="185" t="s">
        <v>137</v>
      </c>
      <c r="EOJ2" s="185"/>
      <c r="EOK2" s="185" t="s">
        <v>137</v>
      </c>
      <c r="EOL2" s="185"/>
      <c r="EOM2" s="185" t="s">
        <v>137</v>
      </c>
      <c r="EON2" s="185"/>
      <c r="EOO2" s="185" t="s">
        <v>137</v>
      </c>
      <c r="EOP2" s="185"/>
      <c r="EOQ2" s="185" t="s">
        <v>137</v>
      </c>
      <c r="EOR2" s="185"/>
      <c r="EOS2" s="185" t="s">
        <v>137</v>
      </c>
      <c r="EOT2" s="185"/>
      <c r="EOU2" s="185" t="s">
        <v>137</v>
      </c>
      <c r="EOV2" s="185"/>
      <c r="EOW2" s="185" t="s">
        <v>137</v>
      </c>
      <c r="EOX2" s="185"/>
      <c r="EOY2" s="185" t="s">
        <v>137</v>
      </c>
      <c r="EOZ2" s="185"/>
      <c r="EPA2" s="185" t="s">
        <v>137</v>
      </c>
      <c r="EPB2" s="185"/>
      <c r="EPC2" s="185" t="s">
        <v>137</v>
      </c>
      <c r="EPD2" s="185"/>
      <c r="EPE2" s="185" t="s">
        <v>137</v>
      </c>
      <c r="EPF2" s="185"/>
      <c r="EPG2" s="185" t="s">
        <v>137</v>
      </c>
      <c r="EPH2" s="185"/>
      <c r="EPI2" s="185" t="s">
        <v>137</v>
      </c>
      <c r="EPJ2" s="185"/>
      <c r="EPK2" s="185" t="s">
        <v>137</v>
      </c>
      <c r="EPL2" s="185"/>
      <c r="EPM2" s="185" t="s">
        <v>137</v>
      </c>
      <c r="EPN2" s="185"/>
      <c r="EPO2" s="185" t="s">
        <v>137</v>
      </c>
      <c r="EPP2" s="185"/>
      <c r="EPQ2" s="185" t="s">
        <v>137</v>
      </c>
      <c r="EPR2" s="185"/>
      <c r="EPS2" s="185" t="s">
        <v>137</v>
      </c>
      <c r="EPT2" s="185"/>
      <c r="EPU2" s="185" t="s">
        <v>137</v>
      </c>
      <c r="EPV2" s="185"/>
      <c r="EPW2" s="185" t="s">
        <v>137</v>
      </c>
      <c r="EPX2" s="185"/>
      <c r="EPY2" s="185" t="s">
        <v>137</v>
      </c>
      <c r="EPZ2" s="185"/>
      <c r="EQA2" s="185" t="s">
        <v>137</v>
      </c>
      <c r="EQB2" s="185"/>
      <c r="EQC2" s="185" t="s">
        <v>137</v>
      </c>
      <c r="EQD2" s="185"/>
      <c r="EQE2" s="185" t="s">
        <v>137</v>
      </c>
      <c r="EQF2" s="185"/>
      <c r="EQG2" s="185" t="s">
        <v>137</v>
      </c>
      <c r="EQH2" s="185"/>
      <c r="EQI2" s="185" t="s">
        <v>137</v>
      </c>
      <c r="EQJ2" s="185"/>
      <c r="EQK2" s="185" t="s">
        <v>137</v>
      </c>
      <c r="EQL2" s="185"/>
      <c r="EQM2" s="185" t="s">
        <v>137</v>
      </c>
      <c r="EQN2" s="185"/>
      <c r="EQO2" s="185" t="s">
        <v>137</v>
      </c>
      <c r="EQP2" s="185"/>
      <c r="EQQ2" s="185" t="s">
        <v>137</v>
      </c>
      <c r="EQR2" s="185"/>
      <c r="EQS2" s="185" t="s">
        <v>137</v>
      </c>
      <c r="EQT2" s="185"/>
      <c r="EQU2" s="185" t="s">
        <v>137</v>
      </c>
      <c r="EQV2" s="185"/>
      <c r="EQW2" s="185" t="s">
        <v>137</v>
      </c>
      <c r="EQX2" s="185"/>
      <c r="EQY2" s="185" t="s">
        <v>137</v>
      </c>
      <c r="EQZ2" s="185"/>
      <c r="ERA2" s="185" t="s">
        <v>137</v>
      </c>
      <c r="ERB2" s="185"/>
      <c r="ERC2" s="185" t="s">
        <v>137</v>
      </c>
      <c r="ERD2" s="185"/>
      <c r="ERE2" s="185" t="s">
        <v>137</v>
      </c>
      <c r="ERF2" s="185"/>
      <c r="ERG2" s="185" t="s">
        <v>137</v>
      </c>
      <c r="ERH2" s="185"/>
      <c r="ERI2" s="185" t="s">
        <v>137</v>
      </c>
      <c r="ERJ2" s="185"/>
      <c r="ERK2" s="185" t="s">
        <v>137</v>
      </c>
      <c r="ERL2" s="185"/>
      <c r="ERM2" s="185" t="s">
        <v>137</v>
      </c>
      <c r="ERN2" s="185"/>
      <c r="ERO2" s="185" t="s">
        <v>137</v>
      </c>
      <c r="ERP2" s="185"/>
      <c r="ERQ2" s="185" t="s">
        <v>137</v>
      </c>
      <c r="ERR2" s="185"/>
      <c r="ERS2" s="185" t="s">
        <v>137</v>
      </c>
      <c r="ERT2" s="185"/>
      <c r="ERU2" s="185" t="s">
        <v>137</v>
      </c>
      <c r="ERV2" s="185"/>
      <c r="ERW2" s="185" t="s">
        <v>137</v>
      </c>
      <c r="ERX2" s="185"/>
      <c r="ERY2" s="185" t="s">
        <v>137</v>
      </c>
      <c r="ERZ2" s="185"/>
      <c r="ESA2" s="185" t="s">
        <v>137</v>
      </c>
      <c r="ESB2" s="185"/>
      <c r="ESC2" s="185" t="s">
        <v>137</v>
      </c>
      <c r="ESD2" s="185"/>
      <c r="ESE2" s="185" t="s">
        <v>137</v>
      </c>
      <c r="ESF2" s="185"/>
      <c r="ESG2" s="185" t="s">
        <v>137</v>
      </c>
      <c r="ESH2" s="185"/>
      <c r="ESI2" s="185" t="s">
        <v>137</v>
      </c>
      <c r="ESJ2" s="185"/>
      <c r="ESK2" s="185" t="s">
        <v>137</v>
      </c>
      <c r="ESL2" s="185"/>
      <c r="ESM2" s="185" t="s">
        <v>137</v>
      </c>
      <c r="ESN2" s="185"/>
      <c r="ESO2" s="185" t="s">
        <v>137</v>
      </c>
      <c r="ESP2" s="185"/>
      <c r="ESQ2" s="185" t="s">
        <v>137</v>
      </c>
      <c r="ESR2" s="185"/>
      <c r="ESS2" s="185" t="s">
        <v>137</v>
      </c>
      <c r="EST2" s="185"/>
      <c r="ESU2" s="185" t="s">
        <v>137</v>
      </c>
      <c r="ESV2" s="185"/>
      <c r="ESW2" s="185" t="s">
        <v>137</v>
      </c>
      <c r="ESX2" s="185"/>
      <c r="ESY2" s="185" t="s">
        <v>137</v>
      </c>
      <c r="ESZ2" s="185"/>
      <c r="ETA2" s="185" t="s">
        <v>137</v>
      </c>
      <c r="ETB2" s="185"/>
      <c r="ETC2" s="185" t="s">
        <v>137</v>
      </c>
      <c r="ETD2" s="185"/>
      <c r="ETE2" s="185" t="s">
        <v>137</v>
      </c>
      <c r="ETF2" s="185"/>
      <c r="ETG2" s="185" t="s">
        <v>137</v>
      </c>
      <c r="ETH2" s="185"/>
      <c r="ETI2" s="185" t="s">
        <v>137</v>
      </c>
      <c r="ETJ2" s="185"/>
      <c r="ETK2" s="185" t="s">
        <v>137</v>
      </c>
      <c r="ETL2" s="185"/>
      <c r="ETM2" s="185" t="s">
        <v>137</v>
      </c>
      <c r="ETN2" s="185"/>
      <c r="ETO2" s="185" t="s">
        <v>137</v>
      </c>
      <c r="ETP2" s="185"/>
      <c r="ETQ2" s="185" t="s">
        <v>137</v>
      </c>
      <c r="ETR2" s="185"/>
      <c r="ETS2" s="185" t="s">
        <v>137</v>
      </c>
      <c r="ETT2" s="185"/>
      <c r="ETU2" s="185" t="s">
        <v>137</v>
      </c>
      <c r="ETV2" s="185"/>
      <c r="ETW2" s="185" t="s">
        <v>137</v>
      </c>
      <c r="ETX2" s="185"/>
      <c r="ETY2" s="185" t="s">
        <v>137</v>
      </c>
      <c r="ETZ2" s="185"/>
      <c r="EUA2" s="185" t="s">
        <v>137</v>
      </c>
      <c r="EUB2" s="185"/>
      <c r="EUC2" s="185" t="s">
        <v>137</v>
      </c>
      <c r="EUD2" s="185"/>
      <c r="EUE2" s="185" t="s">
        <v>137</v>
      </c>
      <c r="EUF2" s="185"/>
      <c r="EUG2" s="185" t="s">
        <v>137</v>
      </c>
      <c r="EUH2" s="185"/>
      <c r="EUI2" s="185" t="s">
        <v>137</v>
      </c>
      <c r="EUJ2" s="185"/>
      <c r="EUK2" s="185" t="s">
        <v>137</v>
      </c>
      <c r="EUL2" s="185"/>
      <c r="EUM2" s="185" t="s">
        <v>137</v>
      </c>
      <c r="EUN2" s="185"/>
      <c r="EUO2" s="185" t="s">
        <v>137</v>
      </c>
      <c r="EUP2" s="185"/>
      <c r="EUQ2" s="185" t="s">
        <v>137</v>
      </c>
      <c r="EUR2" s="185"/>
      <c r="EUS2" s="185" t="s">
        <v>137</v>
      </c>
      <c r="EUT2" s="185"/>
      <c r="EUU2" s="185" t="s">
        <v>137</v>
      </c>
      <c r="EUV2" s="185"/>
      <c r="EUW2" s="185" t="s">
        <v>137</v>
      </c>
      <c r="EUX2" s="185"/>
      <c r="EUY2" s="185" t="s">
        <v>137</v>
      </c>
      <c r="EUZ2" s="185"/>
      <c r="EVA2" s="185" t="s">
        <v>137</v>
      </c>
      <c r="EVB2" s="185"/>
      <c r="EVC2" s="185" t="s">
        <v>137</v>
      </c>
      <c r="EVD2" s="185"/>
      <c r="EVE2" s="185" t="s">
        <v>137</v>
      </c>
      <c r="EVF2" s="185"/>
      <c r="EVG2" s="185" t="s">
        <v>137</v>
      </c>
      <c r="EVH2" s="185"/>
      <c r="EVI2" s="185" t="s">
        <v>137</v>
      </c>
      <c r="EVJ2" s="185"/>
      <c r="EVK2" s="185" t="s">
        <v>137</v>
      </c>
      <c r="EVL2" s="185"/>
      <c r="EVM2" s="185" t="s">
        <v>137</v>
      </c>
      <c r="EVN2" s="185"/>
      <c r="EVO2" s="185" t="s">
        <v>137</v>
      </c>
      <c r="EVP2" s="185"/>
      <c r="EVQ2" s="185" t="s">
        <v>137</v>
      </c>
      <c r="EVR2" s="185"/>
      <c r="EVS2" s="185" t="s">
        <v>137</v>
      </c>
      <c r="EVT2" s="185"/>
      <c r="EVU2" s="185" t="s">
        <v>137</v>
      </c>
      <c r="EVV2" s="185"/>
      <c r="EVW2" s="185" t="s">
        <v>137</v>
      </c>
      <c r="EVX2" s="185"/>
      <c r="EVY2" s="185" t="s">
        <v>137</v>
      </c>
      <c r="EVZ2" s="185"/>
      <c r="EWA2" s="185" t="s">
        <v>137</v>
      </c>
      <c r="EWB2" s="185"/>
      <c r="EWC2" s="185" t="s">
        <v>137</v>
      </c>
      <c r="EWD2" s="185"/>
      <c r="EWE2" s="185" t="s">
        <v>137</v>
      </c>
      <c r="EWF2" s="185"/>
      <c r="EWG2" s="185" t="s">
        <v>137</v>
      </c>
      <c r="EWH2" s="185"/>
      <c r="EWI2" s="185" t="s">
        <v>137</v>
      </c>
      <c r="EWJ2" s="185"/>
      <c r="EWK2" s="185" t="s">
        <v>137</v>
      </c>
      <c r="EWL2" s="185"/>
      <c r="EWM2" s="185" t="s">
        <v>137</v>
      </c>
      <c r="EWN2" s="185"/>
      <c r="EWO2" s="185" t="s">
        <v>137</v>
      </c>
      <c r="EWP2" s="185"/>
      <c r="EWQ2" s="185" t="s">
        <v>137</v>
      </c>
      <c r="EWR2" s="185"/>
      <c r="EWS2" s="185" t="s">
        <v>137</v>
      </c>
      <c r="EWT2" s="185"/>
      <c r="EWU2" s="185" t="s">
        <v>137</v>
      </c>
      <c r="EWV2" s="185"/>
      <c r="EWW2" s="185" t="s">
        <v>137</v>
      </c>
      <c r="EWX2" s="185"/>
      <c r="EWY2" s="185" t="s">
        <v>137</v>
      </c>
      <c r="EWZ2" s="185"/>
      <c r="EXA2" s="185" t="s">
        <v>137</v>
      </c>
      <c r="EXB2" s="185"/>
      <c r="EXC2" s="185" t="s">
        <v>137</v>
      </c>
      <c r="EXD2" s="185"/>
      <c r="EXE2" s="185" t="s">
        <v>137</v>
      </c>
      <c r="EXF2" s="185"/>
      <c r="EXG2" s="185" t="s">
        <v>137</v>
      </c>
      <c r="EXH2" s="185"/>
      <c r="EXI2" s="185" t="s">
        <v>137</v>
      </c>
      <c r="EXJ2" s="185"/>
      <c r="EXK2" s="185" t="s">
        <v>137</v>
      </c>
      <c r="EXL2" s="185"/>
      <c r="EXM2" s="185" t="s">
        <v>137</v>
      </c>
      <c r="EXN2" s="185"/>
      <c r="EXO2" s="185" t="s">
        <v>137</v>
      </c>
      <c r="EXP2" s="185"/>
      <c r="EXQ2" s="185" t="s">
        <v>137</v>
      </c>
      <c r="EXR2" s="185"/>
      <c r="EXS2" s="185" t="s">
        <v>137</v>
      </c>
      <c r="EXT2" s="185"/>
      <c r="EXU2" s="185" t="s">
        <v>137</v>
      </c>
      <c r="EXV2" s="185"/>
      <c r="EXW2" s="185" t="s">
        <v>137</v>
      </c>
      <c r="EXX2" s="185"/>
      <c r="EXY2" s="185" t="s">
        <v>137</v>
      </c>
      <c r="EXZ2" s="185"/>
      <c r="EYA2" s="185" t="s">
        <v>137</v>
      </c>
      <c r="EYB2" s="185"/>
      <c r="EYC2" s="185" t="s">
        <v>137</v>
      </c>
      <c r="EYD2" s="185"/>
      <c r="EYE2" s="185" t="s">
        <v>137</v>
      </c>
      <c r="EYF2" s="185"/>
      <c r="EYG2" s="185" t="s">
        <v>137</v>
      </c>
      <c r="EYH2" s="185"/>
      <c r="EYI2" s="185" t="s">
        <v>137</v>
      </c>
      <c r="EYJ2" s="185"/>
      <c r="EYK2" s="185" t="s">
        <v>137</v>
      </c>
      <c r="EYL2" s="185"/>
      <c r="EYM2" s="185" t="s">
        <v>137</v>
      </c>
      <c r="EYN2" s="185"/>
      <c r="EYO2" s="185" t="s">
        <v>137</v>
      </c>
      <c r="EYP2" s="185"/>
      <c r="EYQ2" s="185" t="s">
        <v>137</v>
      </c>
      <c r="EYR2" s="185"/>
      <c r="EYS2" s="185" t="s">
        <v>137</v>
      </c>
      <c r="EYT2" s="185"/>
      <c r="EYU2" s="185" t="s">
        <v>137</v>
      </c>
      <c r="EYV2" s="185"/>
      <c r="EYW2" s="185" t="s">
        <v>137</v>
      </c>
      <c r="EYX2" s="185"/>
      <c r="EYY2" s="185" t="s">
        <v>137</v>
      </c>
      <c r="EYZ2" s="185"/>
      <c r="EZA2" s="185" t="s">
        <v>137</v>
      </c>
      <c r="EZB2" s="185"/>
      <c r="EZC2" s="185" t="s">
        <v>137</v>
      </c>
      <c r="EZD2" s="185"/>
      <c r="EZE2" s="185" t="s">
        <v>137</v>
      </c>
      <c r="EZF2" s="185"/>
      <c r="EZG2" s="185" t="s">
        <v>137</v>
      </c>
      <c r="EZH2" s="185"/>
      <c r="EZI2" s="185" t="s">
        <v>137</v>
      </c>
      <c r="EZJ2" s="185"/>
      <c r="EZK2" s="185" t="s">
        <v>137</v>
      </c>
      <c r="EZL2" s="185"/>
      <c r="EZM2" s="185" t="s">
        <v>137</v>
      </c>
      <c r="EZN2" s="185"/>
      <c r="EZO2" s="185" t="s">
        <v>137</v>
      </c>
      <c r="EZP2" s="185"/>
      <c r="EZQ2" s="185" t="s">
        <v>137</v>
      </c>
      <c r="EZR2" s="185"/>
      <c r="EZS2" s="185" t="s">
        <v>137</v>
      </c>
      <c r="EZT2" s="185"/>
      <c r="EZU2" s="185" t="s">
        <v>137</v>
      </c>
      <c r="EZV2" s="185"/>
      <c r="EZW2" s="185" t="s">
        <v>137</v>
      </c>
      <c r="EZX2" s="185"/>
      <c r="EZY2" s="185" t="s">
        <v>137</v>
      </c>
      <c r="EZZ2" s="185"/>
      <c r="FAA2" s="185" t="s">
        <v>137</v>
      </c>
      <c r="FAB2" s="185"/>
      <c r="FAC2" s="185" t="s">
        <v>137</v>
      </c>
      <c r="FAD2" s="185"/>
      <c r="FAE2" s="185" t="s">
        <v>137</v>
      </c>
      <c r="FAF2" s="185"/>
      <c r="FAG2" s="185" t="s">
        <v>137</v>
      </c>
      <c r="FAH2" s="185"/>
      <c r="FAI2" s="185" t="s">
        <v>137</v>
      </c>
      <c r="FAJ2" s="185"/>
      <c r="FAK2" s="185" t="s">
        <v>137</v>
      </c>
      <c r="FAL2" s="185"/>
      <c r="FAM2" s="185" t="s">
        <v>137</v>
      </c>
      <c r="FAN2" s="185"/>
      <c r="FAO2" s="185" t="s">
        <v>137</v>
      </c>
      <c r="FAP2" s="185"/>
      <c r="FAQ2" s="185" t="s">
        <v>137</v>
      </c>
      <c r="FAR2" s="185"/>
      <c r="FAS2" s="185" t="s">
        <v>137</v>
      </c>
      <c r="FAT2" s="185"/>
      <c r="FAU2" s="185" t="s">
        <v>137</v>
      </c>
      <c r="FAV2" s="185"/>
      <c r="FAW2" s="185" t="s">
        <v>137</v>
      </c>
      <c r="FAX2" s="185"/>
      <c r="FAY2" s="185" t="s">
        <v>137</v>
      </c>
      <c r="FAZ2" s="185"/>
      <c r="FBA2" s="185" t="s">
        <v>137</v>
      </c>
      <c r="FBB2" s="185"/>
      <c r="FBC2" s="185" t="s">
        <v>137</v>
      </c>
      <c r="FBD2" s="185"/>
      <c r="FBE2" s="185" t="s">
        <v>137</v>
      </c>
      <c r="FBF2" s="185"/>
      <c r="FBG2" s="185" t="s">
        <v>137</v>
      </c>
      <c r="FBH2" s="185"/>
      <c r="FBI2" s="185" t="s">
        <v>137</v>
      </c>
      <c r="FBJ2" s="185"/>
      <c r="FBK2" s="185" t="s">
        <v>137</v>
      </c>
      <c r="FBL2" s="185"/>
      <c r="FBM2" s="185" t="s">
        <v>137</v>
      </c>
      <c r="FBN2" s="185"/>
      <c r="FBO2" s="185" t="s">
        <v>137</v>
      </c>
      <c r="FBP2" s="185"/>
      <c r="FBQ2" s="185" t="s">
        <v>137</v>
      </c>
      <c r="FBR2" s="185"/>
      <c r="FBS2" s="185" t="s">
        <v>137</v>
      </c>
      <c r="FBT2" s="185"/>
      <c r="FBU2" s="185" t="s">
        <v>137</v>
      </c>
      <c r="FBV2" s="185"/>
      <c r="FBW2" s="185" t="s">
        <v>137</v>
      </c>
      <c r="FBX2" s="185"/>
      <c r="FBY2" s="185" t="s">
        <v>137</v>
      </c>
      <c r="FBZ2" s="185"/>
      <c r="FCA2" s="185" t="s">
        <v>137</v>
      </c>
      <c r="FCB2" s="185"/>
      <c r="FCC2" s="185" t="s">
        <v>137</v>
      </c>
      <c r="FCD2" s="185"/>
      <c r="FCE2" s="185" t="s">
        <v>137</v>
      </c>
      <c r="FCF2" s="185"/>
      <c r="FCG2" s="185" t="s">
        <v>137</v>
      </c>
      <c r="FCH2" s="185"/>
      <c r="FCI2" s="185" t="s">
        <v>137</v>
      </c>
      <c r="FCJ2" s="185"/>
      <c r="FCK2" s="185" t="s">
        <v>137</v>
      </c>
      <c r="FCL2" s="185"/>
      <c r="FCM2" s="185" t="s">
        <v>137</v>
      </c>
      <c r="FCN2" s="185"/>
      <c r="FCO2" s="185" t="s">
        <v>137</v>
      </c>
      <c r="FCP2" s="185"/>
      <c r="FCQ2" s="185" t="s">
        <v>137</v>
      </c>
      <c r="FCR2" s="185"/>
      <c r="FCS2" s="185" t="s">
        <v>137</v>
      </c>
      <c r="FCT2" s="185"/>
      <c r="FCU2" s="185" t="s">
        <v>137</v>
      </c>
      <c r="FCV2" s="185"/>
      <c r="FCW2" s="185" t="s">
        <v>137</v>
      </c>
      <c r="FCX2" s="185"/>
      <c r="FCY2" s="185" t="s">
        <v>137</v>
      </c>
      <c r="FCZ2" s="185"/>
      <c r="FDA2" s="185" t="s">
        <v>137</v>
      </c>
      <c r="FDB2" s="185"/>
      <c r="FDC2" s="185" t="s">
        <v>137</v>
      </c>
      <c r="FDD2" s="185"/>
      <c r="FDE2" s="185" t="s">
        <v>137</v>
      </c>
      <c r="FDF2" s="185"/>
      <c r="FDG2" s="185" t="s">
        <v>137</v>
      </c>
      <c r="FDH2" s="185"/>
      <c r="FDI2" s="185" t="s">
        <v>137</v>
      </c>
      <c r="FDJ2" s="185"/>
      <c r="FDK2" s="185" t="s">
        <v>137</v>
      </c>
      <c r="FDL2" s="185"/>
      <c r="FDM2" s="185" t="s">
        <v>137</v>
      </c>
      <c r="FDN2" s="185"/>
      <c r="FDO2" s="185" t="s">
        <v>137</v>
      </c>
      <c r="FDP2" s="185"/>
      <c r="FDQ2" s="185" t="s">
        <v>137</v>
      </c>
      <c r="FDR2" s="185"/>
      <c r="FDS2" s="185" t="s">
        <v>137</v>
      </c>
      <c r="FDT2" s="185"/>
      <c r="FDU2" s="185" t="s">
        <v>137</v>
      </c>
      <c r="FDV2" s="185"/>
      <c r="FDW2" s="185" t="s">
        <v>137</v>
      </c>
      <c r="FDX2" s="185"/>
      <c r="FDY2" s="185" t="s">
        <v>137</v>
      </c>
      <c r="FDZ2" s="185"/>
      <c r="FEA2" s="185" t="s">
        <v>137</v>
      </c>
      <c r="FEB2" s="185"/>
      <c r="FEC2" s="185" t="s">
        <v>137</v>
      </c>
      <c r="FED2" s="185"/>
      <c r="FEE2" s="185" t="s">
        <v>137</v>
      </c>
      <c r="FEF2" s="185"/>
      <c r="FEG2" s="185" t="s">
        <v>137</v>
      </c>
      <c r="FEH2" s="185"/>
      <c r="FEI2" s="185" t="s">
        <v>137</v>
      </c>
      <c r="FEJ2" s="185"/>
      <c r="FEK2" s="185" t="s">
        <v>137</v>
      </c>
      <c r="FEL2" s="185"/>
      <c r="FEM2" s="185" t="s">
        <v>137</v>
      </c>
      <c r="FEN2" s="185"/>
      <c r="FEO2" s="185" t="s">
        <v>137</v>
      </c>
      <c r="FEP2" s="185"/>
      <c r="FEQ2" s="185" t="s">
        <v>137</v>
      </c>
      <c r="FER2" s="185"/>
      <c r="FES2" s="185" t="s">
        <v>137</v>
      </c>
      <c r="FET2" s="185"/>
      <c r="FEU2" s="185" t="s">
        <v>137</v>
      </c>
      <c r="FEV2" s="185"/>
      <c r="FEW2" s="185" t="s">
        <v>137</v>
      </c>
      <c r="FEX2" s="185"/>
      <c r="FEY2" s="185" t="s">
        <v>137</v>
      </c>
      <c r="FEZ2" s="185"/>
      <c r="FFA2" s="185" t="s">
        <v>137</v>
      </c>
      <c r="FFB2" s="185"/>
      <c r="FFC2" s="185" t="s">
        <v>137</v>
      </c>
      <c r="FFD2" s="185"/>
      <c r="FFE2" s="185" t="s">
        <v>137</v>
      </c>
      <c r="FFF2" s="185"/>
      <c r="FFG2" s="185" t="s">
        <v>137</v>
      </c>
      <c r="FFH2" s="185"/>
      <c r="FFI2" s="185" t="s">
        <v>137</v>
      </c>
      <c r="FFJ2" s="185"/>
      <c r="FFK2" s="185" t="s">
        <v>137</v>
      </c>
      <c r="FFL2" s="185"/>
      <c r="FFM2" s="185" t="s">
        <v>137</v>
      </c>
      <c r="FFN2" s="185"/>
      <c r="FFO2" s="185" t="s">
        <v>137</v>
      </c>
      <c r="FFP2" s="185"/>
      <c r="FFQ2" s="185" t="s">
        <v>137</v>
      </c>
      <c r="FFR2" s="185"/>
      <c r="FFS2" s="185" t="s">
        <v>137</v>
      </c>
      <c r="FFT2" s="185"/>
      <c r="FFU2" s="185" t="s">
        <v>137</v>
      </c>
      <c r="FFV2" s="185"/>
      <c r="FFW2" s="185" t="s">
        <v>137</v>
      </c>
      <c r="FFX2" s="185"/>
      <c r="FFY2" s="185" t="s">
        <v>137</v>
      </c>
      <c r="FFZ2" s="185"/>
      <c r="FGA2" s="185" t="s">
        <v>137</v>
      </c>
      <c r="FGB2" s="185"/>
      <c r="FGC2" s="185" t="s">
        <v>137</v>
      </c>
      <c r="FGD2" s="185"/>
      <c r="FGE2" s="185" t="s">
        <v>137</v>
      </c>
      <c r="FGF2" s="185"/>
      <c r="FGG2" s="185" t="s">
        <v>137</v>
      </c>
      <c r="FGH2" s="185"/>
      <c r="FGI2" s="185" t="s">
        <v>137</v>
      </c>
      <c r="FGJ2" s="185"/>
      <c r="FGK2" s="185" t="s">
        <v>137</v>
      </c>
      <c r="FGL2" s="185"/>
      <c r="FGM2" s="185" t="s">
        <v>137</v>
      </c>
      <c r="FGN2" s="185"/>
      <c r="FGO2" s="185" t="s">
        <v>137</v>
      </c>
      <c r="FGP2" s="185"/>
      <c r="FGQ2" s="185" t="s">
        <v>137</v>
      </c>
      <c r="FGR2" s="185"/>
      <c r="FGS2" s="185" t="s">
        <v>137</v>
      </c>
      <c r="FGT2" s="185"/>
      <c r="FGU2" s="185" t="s">
        <v>137</v>
      </c>
      <c r="FGV2" s="185"/>
      <c r="FGW2" s="185" t="s">
        <v>137</v>
      </c>
      <c r="FGX2" s="185"/>
      <c r="FGY2" s="185" t="s">
        <v>137</v>
      </c>
      <c r="FGZ2" s="185"/>
      <c r="FHA2" s="185" t="s">
        <v>137</v>
      </c>
      <c r="FHB2" s="185"/>
      <c r="FHC2" s="185" t="s">
        <v>137</v>
      </c>
      <c r="FHD2" s="185"/>
      <c r="FHE2" s="185" t="s">
        <v>137</v>
      </c>
      <c r="FHF2" s="185"/>
      <c r="FHG2" s="185" t="s">
        <v>137</v>
      </c>
      <c r="FHH2" s="185"/>
      <c r="FHI2" s="185" t="s">
        <v>137</v>
      </c>
      <c r="FHJ2" s="185"/>
      <c r="FHK2" s="185" t="s">
        <v>137</v>
      </c>
      <c r="FHL2" s="185"/>
      <c r="FHM2" s="185" t="s">
        <v>137</v>
      </c>
      <c r="FHN2" s="185"/>
      <c r="FHO2" s="185" t="s">
        <v>137</v>
      </c>
      <c r="FHP2" s="185"/>
      <c r="FHQ2" s="185" t="s">
        <v>137</v>
      </c>
      <c r="FHR2" s="185"/>
      <c r="FHS2" s="185" t="s">
        <v>137</v>
      </c>
      <c r="FHT2" s="185"/>
      <c r="FHU2" s="185" t="s">
        <v>137</v>
      </c>
      <c r="FHV2" s="185"/>
      <c r="FHW2" s="185" t="s">
        <v>137</v>
      </c>
      <c r="FHX2" s="185"/>
      <c r="FHY2" s="185" t="s">
        <v>137</v>
      </c>
      <c r="FHZ2" s="185"/>
      <c r="FIA2" s="185" t="s">
        <v>137</v>
      </c>
      <c r="FIB2" s="185"/>
      <c r="FIC2" s="185" t="s">
        <v>137</v>
      </c>
      <c r="FID2" s="185"/>
      <c r="FIE2" s="185" t="s">
        <v>137</v>
      </c>
      <c r="FIF2" s="185"/>
      <c r="FIG2" s="185" t="s">
        <v>137</v>
      </c>
      <c r="FIH2" s="185"/>
      <c r="FII2" s="185" t="s">
        <v>137</v>
      </c>
      <c r="FIJ2" s="185"/>
      <c r="FIK2" s="185" t="s">
        <v>137</v>
      </c>
      <c r="FIL2" s="185"/>
      <c r="FIM2" s="185" t="s">
        <v>137</v>
      </c>
      <c r="FIN2" s="185"/>
      <c r="FIO2" s="185" t="s">
        <v>137</v>
      </c>
      <c r="FIP2" s="185"/>
      <c r="FIQ2" s="185" t="s">
        <v>137</v>
      </c>
      <c r="FIR2" s="185"/>
      <c r="FIS2" s="185" t="s">
        <v>137</v>
      </c>
      <c r="FIT2" s="185"/>
      <c r="FIU2" s="185" t="s">
        <v>137</v>
      </c>
      <c r="FIV2" s="185"/>
      <c r="FIW2" s="185" t="s">
        <v>137</v>
      </c>
      <c r="FIX2" s="185"/>
      <c r="FIY2" s="185" t="s">
        <v>137</v>
      </c>
      <c r="FIZ2" s="185"/>
      <c r="FJA2" s="185" t="s">
        <v>137</v>
      </c>
      <c r="FJB2" s="185"/>
      <c r="FJC2" s="185" t="s">
        <v>137</v>
      </c>
      <c r="FJD2" s="185"/>
      <c r="FJE2" s="185" t="s">
        <v>137</v>
      </c>
      <c r="FJF2" s="185"/>
      <c r="FJG2" s="185" t="s">
        <v>137</v>
      </c>
      <c r="FJH2" s="185"/>
      <c r="FJI2" s="185" t="s">
        <v>137</v>
      </c>
      <c r="FJJ2" s="185"/>
      <c r="FJK2" s="185" t="s">
        <v>137</v>
      </c>
      <c r="FJL2" s="185"/>
      <c r="FJM2" s="185" t="s">
        <v>137</v>
      </c>
      <c r="FJN2" s="185"/>
      <c r="FJO2" s="185" t="s">
        <v>137</v>
      </c>
      <c r="FJP2" s="185"/>
      <c r="FJQ2" s="185" t="s">
        <v>137</v>
      </c>
      <c r="FJR2" s="185"/>
      <c r="FJS2" s="185" t="s">
        <v>137</v>
      </c>
      <c r="FJT2" s="185"/>
      <c r="FJU2" s="185" t="s">
        <v>137</v>
      </c>
      <c r="FJV2" s="185"/>
      <c r="FJW2" s="185" t="s">
        <v>137</v>
      </c>
      <c r="FJX2" s="185"/>
      <c r="FJY2" s="185" t="s">
        <v>137</v>
      </c>
      <c r="FJZ2" s="185"/>
      <c r="FKA2" s="185" t="s">
        <v>137</v>
      </c>
      <c r="FKB2" s="185"/>
      <c r="FKC2" s="185" t="s">
        <v>137</v>
      </c>
      <c r="FKD2" s="185"/>
      <c r="FKE2" s="185" t="s">
        <v>137</v>
      </c>
      <c r="FKF2" s="185"/>
      <c r="FKG2" s="185" t="s">
        <v>137</v>
      </c>
      <c r="FKH2" s="185"/>
      <c r="FKI2" s="185" t="s">
        <v>137</v>
      </c>
      <c r="FKJ2" s="185"/>
      <c r="FKK2" s="185" t="s">
        <v>137</v>
      </c>
      <c r="FKL2" s="185"/>
      <c r="FKM2" s="185" t="s">
        <v>137</v>
      </c>
      <c r="FKN2" s="185"/>
      <c r="FKO2" s="185" t="s">
        <v>137</v>
      </c>
      <c r="FKP2" s="185"/>
      <c r="FKQ2" s="185" t="s">
        <v>137</v>
      </c>
      <c r="FKR2" s="185"/>
      <c r="FKS2" s="185" t="s">
        <v>137</v>
      </c>
      <c r="FKT2" s="185"/>
      <c r="FKU2" s="185" t="s">
        <v>137</v>
      </c>
      <c r="FKV2" s="185"/>
      <c r="FKW2" s="185" t="s">
        <v>137</v>
      </c>
      <c r="FKX2" s="185"/>
      <c r="FKY2" s="185" t="s">
        <v>137</v>
      </c>
      <c r="FKZ2" s="185"/>
      <c r="FLA2" s="185" t="s">
        <v>137</v>
      </c>
      <c r="FLB2" s="185"/>
      <c r="FLC2" s="185" t="s">
        <v>137</v>
      </c>
      <c r="FLD2" s="185"/>
      <c r="FLE2" s="185" t="s">
        <v>137</v>
      </c>
      <c r="FLF2" s="185"/>
      <c r="FLG2" s="185" t="s">
        <v>137</v>
      </c>
      <c r="FLH2" s="185"/>
      <c r="FLI2" s="185" t="s">
        <v>137</v>
      </c>
      <c r="FLJ2" s="185"/>
      <c r="FLK2" s="185" t="s">
        <v>137</v>
      </c>
      <c r="FLL2" s="185"/>
      <c r="FLM2" s="185" t="s">
        <v>137</v>
      </c>
      <c r="FLN2" s="185"/>
      <c r="FLO2" s="185" t="s">
        <v>137</v>
      </c>
      <c r="FLP2" s="185"/>
      <c r="FLQ2" s="185" t="s">
        <v>137</v>
      </c>
      <c r="FLR2" s="185"/>
      <c r="FLS2" s="185" t="s">
        <v>137</v>
      </c>
      <c r="FLT2" s="185"/>
      <c r="FLU2" s="185" t="s">
        <v>137</v>
      </c>
      <c r="FLV2" s="185"/>
      <c r="FLW2" s="185" t="s">
        <v>137</v>
      </c>
      <c r="FLX2" s="185"/>
      <c r="FLY2" s="185" t="s">
        <v>137</v>
      </c>
      <c r="FLZ2" s="185"/>
      <c r="FMA2" s="185" t="s">
        <v>137</v>
      </c>
      <c r="FMB2" s="185"/>
      <c r="FMC2" s="185" t="s">
        <v>137</v>
      </c>
      <c r="FMD2" s="185"/>
      <c r="FME2" s="185" t="s">
        <v>137</v>
      </c>
      <c r="FMF2" s="185"/>
      <c r="FMG2" s="185" t="s">
        <v>137</v>
      </c>
      <c r="FMH2" s="185"/>
      <c r="FMI2" s="185" t="s">
        <v>137</v>
      </c>
      <c r="FMJ2" s="185"/>
      <c r="FMK2" s="185" t="s">
        <v>137</v>
      </c>
      <c r="FML2" s="185"/>
      <c r="FMM2" s="185" t="s">
        <v>137</v>
      </c>
      <c r="FMN2" s="185"/>
      <c r="FMO2" s="185" t="s">
        <v>137</v>
      </c>
      <c r="FMP2" s="185"/>
      <c r="FMQ2" s="185" t="s">
        <v>137</v>
      </c>
      <c r="FMR2" s="185"/>
      <c r="FMS2" s="185" t="s">
        <v>137</v>
      </c>
      <c r="FMT2" s="185"/>
      <c r="FMU2" s="185" t="s">
        <v>137</v>
      </c>
      <c r="FMV2" s="185"/>
      <c r="FMW2" s="185" t="s">
        <v>137</v>
      </c>
      <c r="FMX2" s="185"/>
      <c r="FMY2" s="185" t="s">
        <v>137</v>
      </c>
      <c r="FMZ2" s="185"/>
      <c r="FNA2" s="185" t="s">
        <v>137</v>
      </c>
      <c r="FNB2" s="185"/>
      <c r="FNC2" s="185" t="s">
        <v>137</v>
      </c>
      <c r="FND2" s="185"/>
      <c r="FNE2" s="185" t="s">
        <v>137</v>
      </c>
      <c r="FNF2" s="185"/>
      <c r="FNG2" s="185" t="s">
        <v>137</v>
      </c>
      <c r="FNH2" s="185"/>
      <c r="FNI2" s="185" t="s">
        <v>137</v>
      </c>
      <c r="FNJ2" s="185"/>
      <c r="FNK2" s="185" t="s">
        <v>137</v>
      </c>
      <c r="FNL2" s="185"/>
      <c r="FNM2" s="185" t="s">
        <v>137</v>
      </c>
      <c r="FNN2" s="185"/>
      <c r="FNO2" s="185" t="s">
        <v>137</v>
      </c>
      <c r="FNP2" s="185"/>
      <c r="FNQ2" s="185" t="s">
        <v>137</v>
      </c>
      <c r="FNR2" s="185"/>
      <c r="FNS2" s="185" t="s">
        <v>137</v>
      </c>
      <c r="FNT2" s="185"/>
      <c r="FNU2" s="185" t="s">
        <v>137</v>
      </c>
      <c r="FNV2" s="185"/>
      <c r="FNW2" s="185" t="s">
        <v>137</v>
      </c>
      <c r="FNX2" s="185"/>
      <c r="FNY2" s="185" t="s">
        <v>137</v>
      </c>
      <c r="FNZ2" s="185"/>
      <c r="FOA2" s="185" t="s">
        <v>137</v>
      </c>
      <c r="FOB2" s="185"/>
      <c r="FOC2" s="185" t="s">
        <v>137</v>
      </c>
      <c r="FOD2" s="185"/>
      <c r="FOE2" s="185" t="s">
        <v>137</v>
      </c>
      <c r="FOF2" s="185"/>
      <c r="FOG2" s="185" t="s">
        <v>137</v>
      </c>
      <c r="FOH2" s="185"/>
      <c r="FOI2" s="185" t="s">
        <v>137</v>
      </c>
      <c r="FOJ2" s="185"/>
      <c r="FOK2" s="185" t="s">
        <v>137</v>
      </c>
      <c r="FOL2" s="185"/>
      <c r="FOM2" s="185" t="s">
        <v>137</v>
      </c>
      <c r="FON2" s="185"/>
      <c r="FOO2" s="185" t="s">
        <v>137</v>
      </c>
      <c r="FOP2" s="185"/>
      <c r="FOQ2" s="185" t="s">
        <v>137</v>
      </c>
      <c r="FOR2" s="185"/>
      <c r="FOS2" s="185" t="s">
        <v>137</v>
      </c>
      <c r="FOT2" s="185"/>
      <c r="FOU2" s="185" t="s">
        <v>137</v>
      </c>
      <c r="FOV2" s="185"/>
      <c r="FOW2" s="185" t="s">
        <v>137</v>
      </c>
      <c r="FOX2" s="185"/>
      <c r="FOY2" s="185" t="s">
        <v>137</v>
      </c>
      <c r="FOZ2" s="185"/>
      <c r="FPA2" s="185" t="s">
        <v>137</v>
      </c>
      <c r="FPB2" s="185"/>
      <c r="FPC2" s="185" t="s">
        <v>137</v>
      </c>
      <c r="FPD2" s="185"/>
      <c r="FPE2" s="185" t="s">
        <v>137</v>
      </c>
      <c r="FPF2" s="185"/>
      <c r="FPG2" s="185" t="s">
        <v>137</v>
      </c>
      <c r="FPH2" s="185"/>
      <c r="FPI2" s="185" t="s">
        <v>137</v>
      </c>
      <c r="FPJ2" s="185"/>
      <c r="FPK2" s="185" t="s">
        <v>137</v>
      </c>
      <c r="FPL2" s="185"/>
      <c r="FPM2" s="185" t="s">
        <v>137</v>
      </c>
      <c r="FPN2" s="185"/>
      <c r="FPO2" s="185" t="s">
        <v>137</v>
      </c>
      <c r="FPP2" s="185"/>
      <c r="FPQ2" s="185" t="s">
        <v>137</v>
      </c>
      <c r="FPR2" s="185"/>
      <c r="FPS2" s="185" t="s">
        <v>137</v>
      </c>
      <c r="FPT2" s="185"/>
      <c r="FPU2" s="185" t="s">
        <v>137</v>
      </c>
      <c r="FPV2" s="185"/>
      <c r="FPW2" s="185" t="s">
        <v>137</v>
      </c>
      <c r="FPX2" s="185"/>
      <c r="FPY2" s="185" t="s">
        <v>137</v>
      </c>
      <c r="FPZ2" s="185"/>
      <c r="FQA2" s="185" t="s">
        <v>137</v>
      </c>
      <c r="FQB2" s="185"/>
      <c r="FQC2" s="185" t="s">
        <v>137</v>
      </c>
      <c r="FQD2" s="185"/>
      <c r="FQE2" s="185" t="s">
        <v>137</v>
      </c>
      <c r="FQF2" s="185"/>
      <c r="FQG2" s="185" t="s">
        <v>137</v>
      </c>
      <c r="FQH2" s="185"/>
      <c r="FQI2" s="185" t="s">
        <v>137</v>
      </c>
      <c r="FQJ2" s="185"/>
      <c r="FQK2" s="185" t="s">
        <v>137</v>
      </c>
      <c r="FQL2" s="185"/>
      <c r="FQM2" s="185" t="s">
        <v>137</v>
      </c>
      <c r="FQN2" s="185"/>
      <c r="FQO2" s="185" t="s">
        <v>137</v>
      </c>
      <c r="FQP2" s="185"/>
      <c r="FQQ2" s="185" t="s">
        <v>137</v>
      </c>
      <c r="FQR2" s="185"/>
      <c r="FQS2" s="185" t="s">
        <v>137</v>
      </c>
      <c r="FQT2" s="185"/>
      <c r="FQU2" s="185" t="s">
        <v>137</v>
      </c>
      <c r="FQV2" s="185"/>
      <c r="FQW2" s="185" t="s">
        <v>137</v>
      </c>
      <c r="FQX2" s="185"/>
      <c r="FQY2" s="185" t="s">
        <v>137</v>
      </c>
      <c r="FQZ2" s="185"/>
      <c r="FRA2" s="185" t="s">
        <v>137</v>
      </c>
      <c r="FRB2" s="185"/>
      <c r="FRC2" s="185" t="s">
        <v>137</v>
      </c>
      <c r="FRD2" s="185"/>
      <c r="FRE2" s="185" t="s">
        <v>137</v>
      </c>
      <c r="FRF2" s="185"/>
      <c r="FRG2" s="185" t="s">
        <v>137</v>
      </c>
      <c r="FRH2" s="185"/>
      <c r="FRI2" s="185" t="s">
        <v>137</v>
      </c>
      <c r="FRJ2" s="185"/>
      <c r="FRK2" s="185" t="s">
        <v>137</v>
      </c>
      <c r="FRL2" s="185"/>
      <c r="FRM2" s="185" t="s">
        <v>137</v>
      </c>
      <c r="FRN2" s="185"/>
      <c r="FRO2" s="185" t="s">
        <v>137</v>
      </c>
      <c r="FRP2" s="185"/>
      <c r="FRQ2" s="185" t="s">
        <v>137</v>
      </c>
      <c r="FRR2" s="185"/>
      <c r="FRS2" s="185" t="s">
        <v>137</v>
      </c>
      <c r="FRT2" s="185"/>
      <c r="FRU2" s="185" t="s">
        <v>137</v>
      </c>
      <c r="FRV2" s="185"/>
      <c r="FRW2" s="185" t="s">
        <v>137</v>
      </c>
      <c r="FRX2" s="185"/>
      <c r="FRY2" s="185" t="s">
        <v>137</v>
      </c>
      <c r="FRZ2" s="185"/>
      <c r="FSA2" s="185" t="s">
        <v>137</v>
      </c>
      <c r="FSB2" s="185"/>
      <c r="FSC2" s="185" t="s">
        <v>137</v>
      </c>
      <c r="FSD2" s="185"/>
      <c r="FSE2" s="185" t="s">
        <v>137</v>
      </c>
      <c r="FSF2" s="185"/>
      <c r="FSG2" s="185" t="s">
        <v>137</v>
      </c>
      <c r="FSH2" s="185"/>
      <c r="FSI2" s="185" t="s">
        <v>137</v>
      </c>
      <c r="FSJ2" s="185"/>
      <c r="FSK2" s="185" t="s">
        <v>137</v>
      </c>
      <c r="FSL2" s="185"/>
      <c r="FSM2" s="185" t="s">
        <v>137</v>
      </c>
      <c r="FSN2" s="185"/>
      <c r="FSO2" s="185" t="s">
        <v>137</v>
      </c>
      <c r="FSP2" s="185"/>
      <c r="FSQ2" s="185" t="s">
        <v>137</v>
      </c>
      <c r="FSR2" s="185"/>
      <c r="FSS2" s="185" t="s">
        <v>137</v>
      </c>
      <c r="FST2" s="185"/>
      <c r="FSU2" s="185" t="s">
        <v>137</v>
      </c>
      <c r="FSV2" s="185"/>
      <c r="FSW2" s="185" t="s">
        <v>137</v>
      </c>
      <c r="FSX2" s="185"/>
      <c r="FSY2" s="185" t="s">
        <v>137</v>
      </c>
      <c r="FSZ2" s="185"/>
      <c r="FTA2" s="185" t="s">
        <v>137</v>
      </c>
      <c r="FTB2" s="185"/>
      <c r="FTC2" s="185" t="s">
        <v>137</v>
      </c>
      <c r="FTD2" s="185"/>
      <c r="FTE2" s="185" t="s">
        <v>137</v>
      </c>
      <c r="FTF2" s="185"/>
      <c r="FTG2" s="185" t="s">
        <v>137</v>
      </c>
      <c r="FTH2" s="185"/>
      <c r="FTI2" s="185" t="s">
        <v>137</v>
      </c>
      <c r="FTJ2" s="185"/>
      <c r="FTK2" s="185" t="s">
        <v>137</v>
      </c>
      <c r="FTL2" s="185"/>
      <c r="FTM2" s="185" t="s">
        <v>137</v>
      </c>
      <c r="FTN2" s="185"/>
      <c r="FTO2" s="185" t="s">
        <v>137</v>
      </c>
      <c r="FTP2" s="185"/>
      <c r="FTQ2" s="185" t="s">
        <v>137</v>
      </c>
      <c r="FTR2" s="185"/>
      <c r="FTS2" s="185" t="s">
        <v>137</v>
      </c>
      <c r="FTT2" s="185"/>
      <c r="FTU2" s="185" t="s">
        <v>137</v>
      </c>
      <c r="FTV2" s="185"/>
      <c r="FTW2" s="185" t="s">
        <v>137</v>
      </c>
      <c r="FTX2" s="185"/>
      <c r="FTY2" s="185" t="s">
        <v>137</v>
      </c>
      <c r="FTZ2" s="185"/>
      <c r="FUA2" s="185" t="s">
        <v>137</v>
      </c>
      <c r="FUB2" s="185"/>
      <c r="FUC2" s="185" t="s">
        <v>137</v>
      </c>
      <c r="FUD2" s="185"/>
      <c r="FUE2" s="185" t="s">
        <v>137</v>
      </c>
      <c r="FUF2" s="185"/>
      <c r="FUG2" s="185" t="s">
        <v>137</v>
      </c>
      <c r="FUH2" s="185"/>
      <c r="FUI2" s="185" t="s">
        <v>137</v>
      </c>
      <c r="FUJ2" s="185"/>
      <c r="FUK2" s="185" t="s">
        <v>137</v>
      </c>
      <c r="FUL2" s="185"/>
      <c r="FUM2" s="185" t="s">
        <v>137</v>
      </c>
      <c r="FUN2" s="185"/>
      <c r="FUO2" s="185" t="s">
        <v>137</v>
      </c>
      <c r="FUP2" s="185"/>
      <c r="FUQ2" s="185" t="s">
        <v>137</v>
      </c>
      <c r="FUR2" s="185"/>
      <c r="FUS2" s="185" t="s">
        <v>137</v>
      </c>
      <c r="FUT2" s="185"/>
      <c r="FUU2" s="185" t="s">
        <v>137</v>
      </c>
      <c r="FUV2" s="185"/>
      <c r="FUW2" s="185" t="s">
        <v>137</v>
      </c>
      <c r="FUX2" s="185"/>
      <c r="FUY2" s="185" t="s">
        <v>137</v>
      </c>
      <c r="FUZ2" s="185"/>
      <c r="FVA2" s="185" t="s">
        <v>137</v>
      </c>
      <c r="FVB2" s="185"/>
      <c r="FVC2" s="185" t="s">
        <v>137</v>
      </c>
      <c r="FVD2" s="185"/>
      <c r="FVE2" s="185" t="s">
        <v>137</v>
      </c>
      <c r="FVF2" s="185"/>
      <c r="FVG2" s="185" t="s">
        <v>137</v>
      </c>
      <c r="FVH2" s="185"/>
      <c r="FVI2" s="185" t="s">
        <v>137</v>
      </c>
      <c r="FVJ2" s="185"/>
      <c r="FVK2" s="185" t="s">
        <v>137</v>
      </c>
      <c r="FVL2" s="185"/>
      <c r="FVM2" s="185" t="s">
        <v>137</v>
      </c>
      <c r="FVN2" s="185"/>
      <c r="FVO2" s="185" t="s">
        <v>137</v>
      </c>
      <c r="FVP2" s="185"/>
      <c r="FVQ2" s="185" t="s">
        <v>137</v>
      </c>
      <c r="FVR2" s="185"/>
      <c r="FVS2" s="185" t="s">
        <v>137</v>
      </c>
      <c r="FVT2" s="185"/>
      <c r="FVU2" s="185" t="s">
        <v>137</v>
      </c>
      <c r="FVV2" s="185"/>
      <c r="FVW2" s="185" t="s">
        <v>137</v>
      </c>
      <c r="FVX2" s="185"/>
      <c r="FVY2" s="185" t="s">
        <v>137</v>
      </c>
      <c r="FVZ2" s="185"/>
      <c r="FWA2" s="185" t="s">
        <v>137</v>
      </c>
      <c r="FWB2" s="185"/>
      <c r="FWC2" s="185" t="s">
        <v>137</v>
      </c>
      <c r="FWD2" s="185"/>
      <c r="FWE2" s="185" t="s">
        <v>137</v>
      </c>
      <c r="FWF2" s="185"/>
      <c r="FWG2" s="185" t="s">
        <v>137</v>
      </c>
      <c r="FWH2" s="185"/>
      <c r="FWI2" s="185" t="s">
        <v>137</v>
      </c>
      <c r="FWJ2" s="185"/>
      <c r="FWK2" s="185" t="s">
        <v>137</v>
      </c>
      <c r="FWL2" s="185"/>
      <c r="FWM2" s="185" t="s">
        <v>137</v>
      </c>
      <c r="FWN2" s="185"/>
      <c r="FWO2" s="185" t="s">
        <v>137</v>
      </c>
      <c r="FWP2" s="185"/>
      <c r="FWQ2" s="185" t="s">
        <v>137</v>
      </c>
      <c r="FWR2" s="185"/>
      <c r="FWS2" s="185" t="s">
        <v>137</v>
      </c>
      <c r="FWT2" s="185"/>
      <c r="FWU2" s="185" t="s">
        <v>137</v>
      </c>
      <c r="FWV2" s="185"/>
      <c r="FWW2" s="185" t="s">
        <v>137</v>
      </c>
      <c r="FWX2" s="185"/>
      <c r="FWY2" s="185" t="s">
        <v>137</v>
      </c>
      <c r="FWZ2" s="185"/>
      <c r="FXA2" s="185" t="s">
        <v>137</v>
      </c>
      <c r="FXB2" s="185"/>
      <c r="FXC2" s="185" t="s">
        <v>137</v>
      </c>
      <c r="FXD2" s="185"/>
      <c r="FXE2" s="185" t="s">
        <v>137</v>
      </c>
      <c r="FXF2" s="185"/>
      <c r="FXG2" s="185" t="s">
        <v>137</v>
      </c>
      <c r="FXH2" s="185"/>
      <c r="FXI2" s="185" t="s">
        <v>137</v>
      </c>
      <c r="FXJ2" s="185"/>
      <c r="FXK2" s="185" t="s">
        <v>137</v>
      </c>
      <c r="FXL2" s="185"/>
      <c r="FXM2" s="185" t="s">
        <v>137</v>
      </c>
      <c r="FXN2" s="185"/>
      <c r="FXO2" s="185" t="s">
        <v>137</v>
      </c>
      <c r="FXP2" s="185"/>
      <c r="FXQ2" s="185" t="s">
        <v>137</v>
      </c>
      <c r="FXR2" s="185"/>
      <c r="FXS2" s="185" t="s">
        <v>137</v>
      </c>
      <c r="FXT2" s="185"/>
      <c r="FXU2" s="185" t="s">
        <v>137</v>
      </c>
      <c r="FXV2" s="185"/>
      <c r="FXW2" s="185" t="s">
        <v>137</v>
      </c>
      <c r="FXX2" s="185"/>
      <c r="FXY2" s="185" t="s">
        <v>137</v>
      </c>
      <c r="FXZ2" s="185"/>
      <c r="FYA2" s="185" t="s">
        <v>137</v>
      </c>
      <c r="FYB2" s="185"/>
      <c r="FYC2" s="185" t="s">
        <v>137</v>
      </c>
      <c r="FYD2" s="185"/>
      <c r="FYE2" s="185" t="s">
        <v>137</v>
      </c>
      <c r="FYF2" s="185"/>
      <c r="FYG2" s="185" t="s">
        <v>137</v>
      </c>
      <c r="FYH2" s="185"/>
      <c r="FYI2" s="185" t="s">
        <v>137</v>
      </c>
      <c r="FYJ2" s="185"/>
      <c r="FYK2" s="185" t="s">
        <v>137</v>
      </c>
      <c r="FYL2" s="185"/>
      <c r="FYM2" s="185" t="s">
        <v>137</v>
      </c>
      <c r="FYN2" s="185"/>
      <c r="FYO2" s="185" t="s">
        <v>137</v>
      </c>
      <c r="FYP2" s="185"/>
      <c r="FYQ2" s="185" t="s">
        <v>137</v>
      </c>
      <c r="FYR2" s="185"/>
      <c r="FYS2" s="185" t="s">
        <v>137</v>
      </c>
      <c r="FYT2" s="185"/>
      <c r="FYU2" s="185" t="s">
        <v>137</v>
      </c>
      <c r="FYV2" s="185"/>
      <c r="FYW2" s="185" t="s">
        <v>137</v>
      </c>
      <c r="FYX2" s="185"/>
      <c r="FYY2" s="185" t="s">
        <v>137</v>
      </c>
      <c r="FYZ2" s="185"/>
      <c r="FZA2" s="185" t="s">
        <v>137</v>
      </c>
      <c r="FZB2" s="185"/>
      <c r="FZC2" s="185" t="s">
        <v>137</v>
      </c>
      <c r="FZD2" s="185"/>
      <c r="FZE2" s="185" t="s">
        <v>137</v>
      </c>
      <c r="FZF2" s="185"/>
      <c r="FZG2" s="185" t="s">
        <v>137</v>
      </c>
      <c r="FZH2" s="185"/>
      <c r="FZI2" s="185" t="s">
        <v>137</v>
      </c>
      <c r="FZJ2" s="185"/>
      <c r="FZK2" s="185" t="s">
        <v>137</v>
      </c>
      <c r="FZL2" s="185"/>
      <c r="FZM2" s="185" t="s">
        <v>137</v>
      </c>
      <c r="FZN2" s="185"/>
      <c r="FZO2" s="185" t="s">
        <v>137</v>
      </c>
      <c r="FZP2" s="185"/>
      <c r="FZQ2" s="185" t="s">
        <v>137</v>
      </c>
      <c r="FZR2" s="185"/>
      <c r="FZS2" s="185" t="s">
        <v>137</v>
      </c>
      <c r="FZT2" s="185"/>
      <c r="FZU2" s="185" t="s">
        <v>137</v>
      </c>
      <c r="FZV2" s="185"/>
      <c r="FZW2" s="185" t="s">
        <v>137</v>
      </c>
      <c r="FZX2" s="185"/>
      <c r="FZY2" s="185" t="s">
        <v>137</v>
      </c>
      <c r="FZZ2" s="185"/>
      <c r="GAA2" s="185" t="s">
        <v>137</v>
      </c>
      <c r="GAB2" s="185"/>
      <c r="GAC2" s="185" t="s">
        <v>137</v>
      </c>
      <c r="GAD2" s="185"/>
      <c r="GAE2" s="185" t="s">
        <v>137</v>
      </c>
      <c r="GAF2" s="185"/>
      <c r="GAG2" s="185" t="s">
        <v>137</v>
      </c>
      <c r="GAH2" s="185"/>
      <c r="GAI2" s="185" t="s">
        <v>137</v>
      </c>
      <c r="GAJ2" s="185"/>
      <c r="GAK2" s="185" t="s">
        <v>137</v>
      </c>
      <c r="GAL2" s="185"/>
      <c r="GAM2" s="185" t="s">
        <v>137</v>
      </c>
      <c r="GAN2" s="185"/>
      <c r="GAO2" s="185" t="s">
        <v>137</v>
      </c>
      <c r="GAP2" s="185"/>
      <c r="GAQ2" s="185" t="s">
        <v>137</v>
      </c>
      <c r="GAR2" s="185"/>
      <c r="GAS2" s="185" t="s">
        <v>137</v>
      </c>
      <c r="GAT2" s="185"/>
      <c r="GAU2" s="185" t="s">
        <v>137</v>
      </c>
      <c r="GAV2" s="185"/>
      <c r="GAW2" s="185" t="s">
        <v>137</v>
      </c>
      <c r="GAX2" s="185"/>
      <c r="GAY2" s="185" t="s">
        <v>137</v>
      </c>
      <c r="GAZ2" s="185"/>
      <c r="GBA2" s="185" t="s">
        <v>137</v>
      </c>
      <c r="GBB2" s="185"/>
      <c r="GBC2" s="185" t="s">
        <v>137</v>
      </c>
      <c r="GBD2" s="185"/>
      <c r="GBE2" s="185" t="s">
        <v>137</v>
      </c>
      <c r="GBF2" s="185"/>
      <c r="GBG2" s="185" t="s">
        <v>137</v>
      </c>
      <c r="GBH2" s="185"/>
      <c r="GBI2" s="185" t="s">
        <v>137</v>
      </c>
      <c r="GBJ2" s="185"/>
      <c r="GBK2" s="185" t="s">
        <v>137</v>
      </c>
      <c r="GBL2" s="185"/>
      <c r="GBM2" s="185" t="s">
        <v>137</v>
      </c>
      <c r="GBN2" s="185"/>
      <c r="GBO2" s="185" t="s">
        <v>137</v>
      </c>
      <c r="GBP2" s="185"/>
      <c r="GBQ2" s="185" t="s">
        <v>137</v>
      </c>
      <c r="GBR2" s="185"/>
      <c r="GBS2" s="185" t="s">
        <v>137</v>
      </c>
      <c r="GBT2" s="185"/>
      <c r="GBU2" s="185" t="s">
        <v>137</v>
      </c>
      <c r="GBV2" s="185"/>
      <c r="GBW2" s="185" t="s">
        <v>137</v>
      </c>
      <c r="GBX2" s="185"/>
      <c r="GBY2" s="185" t="s">
        <v>137</v>
      </c>
      <c r="GBZ2" s="185"/>
      <c r="GCA2" s="185" t="s">
        <v>137</v>
      </c>
      <c r="GCB2" s="185"/>
      <c r="GCC2" s="185" t="s">
        <v>137</v>
      </c>
      <c r="GCD2" s="185"/>
      <c r="GCE2" s="185" t="s">
        <v>137</v>
      </c>
      <c r="GCF2" s="185"/>
      <c r="GCG2" s="185" t="s">
        <v>137</v>
      </c>
      <c r="GCH2" s="185"/>
      <c r="GCI2" s="185" t="s">
        <v>137</v>
      </c>
      <c r="GCJ2" s="185"/>
      <c r="GCK2" s="185" t="s">
        <v>137</v>
      </c>
      <c r="GCL2" s="185"/>
      <c r="GCM2" s="185" t="s">
        <v>137</v>
      </c>
      <c r="GCN2" s="185"/>
      <c r="GCO2" s="185" t="s">
        <v>137</v>
      </c>
      <c r="GCP2" s="185"/>
      <c r="GCQ2" s="185" t="s">
        <v>137</v>
      </c>
      <c r="GCR2" s="185"/>
      <c r="GCS2" s="185" t="s">
        <v>137</v>
      </c>
      <c r="GCT2" s="185"/>
      <c r="GCU2" s="185" t="s">
        <v>137</v>
      </c>
      <c r="GCV2" s="185"/>
      <c r="GCW2" s="185" t="s">
        <v>137</v>
      </c>
      <c r="GCX2" s="185"/>
      <c r="GCY2" s="185" t="s">
        <v>137</v>
      </c>
      <c r="GCZ2" s="185"/>
      <c r="GDA2" s="185" t="s">
        <v>137</v>
      </c>
      <c r="GDB2" s="185"/>
      <c r="GDC2" s="185" t="s">
        <v>137</v>
      </c>
      <c r="GDD2" s="185"/>
      <c r="GDE2" s="185" t="s">
        <v>137</v>
      </c>
      <c r="GDF2" s="185"/>
      <c r="GDG2" s="185" t="s">
        <v>137</v>
      </c>
      <c r="GDH2" s="185"/>
      <c r="GDI2" s="185" t="s">
        <v>137</v>
      </c>
      <c r="GDJ2" s="185"/>
      <c r="GDK2" s="185" t="s">
        <v>137</v>
      </c>
      <c r="GDL2" s="185"/>
      <c r="GDM2" s="185" t="s">
        <v>137</v>
      </c>
      <c r="GDN2" s="185"/>
      <c r="GDO2" s="185" t="s">
        <v>137</v>
      </c>
      <c r="GDP2" s="185"/>
      <c r="GDQ2" s="185" t="s">
        <v>137</v>
      </c>
      <c r="GDR2" s="185"/>
      <c r="GDS2" s="185" t="s">
        <v>137</v>
      </c>
      <c r="GDT2" s="185"/>
      <c r="GDU2" s="185" t="s">
        <v>137</v>
      </c>
      <c r="GDV2" s="185"/>
      <c r="GDW2" s="185" t="s">
        <v>137</v>
      </c>
      <c r="GDX2" s="185"/>
      <c r="GDY2" s="185" t="s">
        <v>137</v>
      </c>
      <c r="GDZ2" s="185"/>
      <c r="GEA2" s="185" t="s">
        <v>137</v>
      </c>
      <c r="GEB2" s="185"/>
      <c r="GEC2" s="185" t="s">
        <v>137</v>
      </c>
      <c r="GED2" s="185"/>
      <c r="GEE2" s="185" t="s">
        <v>137</v>
      </c>
      <c r="GEF2" s="185"/>
      <c r="GEG2" s="185" t="s">
        <v>137</v>
      </c>
      <c r="GEH2" s="185"/>
      <c r="GEI2" s="185" t="s">
        <v>137</v>
      </c>
      <c r="GEJ2" s="185"/>
      <c r="GEK2" s="185" t="s">
        <v>137</v>
      </c>
      <c r="GEL2" s="185"/>
      <c r="GEM2" s="185" t="s">
        <v>137</v>
      </c>
      <c r="GEN2" s="185"/>
      <c r="GEO2" s="185" t="s">
        <v>137</v>
      </c>
      <c r="GEP2" s="185"/>
      <c r="GEQ2" s="185" t="s">
        <v>137</v>
      </c>
      <c r="GER2" s="185"/>
      <c r="GES2" s="185" t="s">
        <v>137</v>
      </c>
      <c r="GET2" s="185"/>
      <c r="GEU2" s="185" t="s">
        <v>137</v>
      </c>
      <c r="GEV2" s="185"/>
      <c r="GEW2" s="185" t="s">
        <v>137</v>
      </c>
      <c r="GEX2" s="185"/>
      <c r="GEY2" s="185" t="s">
        <v>137</v>
      </c>
      <c r="GEZ2" s="185"/>
      <c r="GFA2" s="185" t="s">
        <v>137</v>
      </c>
      <c r="GFB2" s="185"/>
      <c r="GFC2" s="185" t="s">
        <v>137</v>
      </c>
      <c r="GFD2" s="185"/>
      <c r="GFE2" s="185" t="s">
        <v>137</v>
      </c>
      <c r="GFF2" s="185"/>
      <c r="GFG2" s="185" t="s">
        <v>137</v>
      </c>
      <c r="GFH2" s="185"/>
      <c r="GFI2" s="185" t="s">
        <v>137</v>
      </c>
      <c r="GFJ2" s="185"/>
      <c r="GFK2" s="185" t="s">
        <v>137</v>
      </c>
      <c r="GFL2" s="185"/>
      <c r="GFM2" s="185" t="s">
        <v>137</v>
      </c>
      <c r="GFN2" s="185"/>
      <c r="GFO2" s="185" t="s">
        <v>137</v>
      </c>
      <c r="GFP2" s="185"/>
      <c r="GFQ2" s="185" t="s">
        <v>137</v>
      </c>
      <c r="GFR2" s="185"/>
      <c r="GFS2" s="185" t="s">
        <v>137</v>
      </c>
      <c r="GFT2" s="185"/>
      <c r="GFU2" s="185" t="s">
        <v>137</v>
      </c>
      <c r="GFV2" s="185"/>
      <c r="GFW2" s="185" t="s">
        <v>137</v>
      </c>
      <c r="GFX2" s="185"/>
      <c r="GFY2" s="185" t="s">
        <v>137</v>
      </c>
      <c r="GFZ2" s="185"/>
      <c r="GGA2" s="185" t="s">
        <v>137</v>
      </c>
      <c r="GGB2" s="185"/>
      <c r="GGC2" s="185" t="s">
        <v>137</v>
      </c>
      <c r="GGD2" s="185"/>
      <c r="GGE2" s="185" t="s">
        <v>137</v>
      </c>
      <c r="GGF2" s="185"/>
      <c r="GGG2" s="185" t="s">
        <v>137</v>
      </c>
      <c r="GGH2" s="185"/>
      <c r="GGI2" s="185" t="s">
        <v>137</v>
      </c>
      <c r="GGJ2" s="185"/>
      <c r="GGK2" s="185" t="s">
        <v>137</v>
      </c>
      <c r="GGL2" s="185"/>
      <c r="GGM2" s="185" t="s">
        <v>137</v>
      </c>
      <c r="GGN2" s="185"/>
      <c r="GGO2" s="185" t="s">
        <v>137</v>
      </c>
      <c r="GGP2" s="185"/>
      <c r="GGQ2" s="185" t="s">
        <v>137</v>
      </c>
      <c r="GGR2" s="185"/>
      <c r="GGS2" s="185" t="s">
        <v>137</v>
      </c>
      <c r="GGT2" s="185"/>
      <c r="GGU2" s="185" t="s">
        <v>137</v>
      </c>
      <c r="GGV2" s="185"/>
      <c r="GGW2" s="185" t="s">
        <v>137</v>
      </c>
      <c r="GGX2" s="185"/>
      <c r="GGY2" s="185" t="s">
        <v>137</v>
      </c>
      <c r="GGZ2" s="185"/>
      <c r="GHA2" s="185" t="s">
        <v>137</v>
      </c>
      <c r="GHB2" s="185"/>
      <c r="GHC2" s="185" t="s">
        <v>137</v>
      </c>
      <c r="GHD2" s="185"/>
      <c r="GHE2" s="185" t="s">
        <v>137</v>
      </c>
      <c r="GHF2" s="185"/>
      <c r="GHG2" s="185" t="s">
        <v>137</v>
      </c>
      <c r="GHH2" s="185"/>
      <c r="GHI2" s="185" t="s">
        <v>137</v>
      </c>
      <c r="GHJ2" s="185"/>
      <c r="GHK2" s="185" t="s">
        <v>137</v>
      </c>
      <c r="GHL2" s="185"/>
      <c r="GHM2" s="185" t="s">
        <v>137</v>
      </c>
      <c r="GHN2" s="185"/>
      <c r="GHO2" s="185" t="s">
        <v>137</v>
      </c>
      <c r="GHP2" s="185"/>
      <c r="GHQ2" s="185" t="s">
        <v>137</v>
      </c>
      <c r="GHR2" s="185"/>
      <c r="GHS2" s="185" t="s">
        <v>137</v>
      </c>
      <c r="GHT2" s="185"/>
      <c r="GHU2" s="185" t="s">
        <v>137</v>
      </c>
      <c r="GHV2" s="185"/>
      <c r="GHW2" s="185" t="s">
        <v>137</v>
      </c>
      <c r="GHX2" s="185"/>
      <c r="GHY2" s="185" t="s">
        <v>137</v>
      </c>
      <c r="GHZ2" s="185"/>
      <c r="GIA2" s="185" t="s">
        <v>137</v>
      </c>
      <c r="GIB2" s="185"/>
      <c r="GIC2" s="185" t="s">
        <v>137</v>
      </c>
      <c r="GID2" s="185"/>
      <c r="GIE2" s="185" t="s">
        <v>137</v>
      </c>
      <c r="GIF2" s="185"/>
      <c r="GIG2" s="185" t="s">
        <v>137</v>
      </c>
      <c r="GIH2" s="185"/>
      <c r="GII2" s="185" t="s">
        <v>137</v>
      </c>
      <c r="GIJ2" s="185"/>
      <c r="GIK2" s="185" t="s">
        <v>137</v>
      </c>
      <c r="GIL2" s="185"/>
      <c r="GIM2" s="185" t="s">
        <v>137</v>
      </c>
      <c r="GIN2" s="185"/>
      <c r="GIO2" s="185" t="s">
        <v>137</v>
      </c>
      <c r="GIP2" s="185"/>
      <c r="GIQ2" s="185" t="s">
        <v>137</v>
      </c>
      <c r="GIR2" s="185"/>
      <c r="GIS2" s="185" t="s">
        <v>137</v>
      </c>
      <c r="GIT2" s="185"/>
      <c r="GIU2" s="185" t="s">
        <v>137</v>
      </c>
      <c r="GIV2" s="185"/>
      <c r="GIW2" s="185" t="s">
        <v>137</v>
      </c>
      <c r="GIX2" s="185"/>
      <c r="GIY2" s="185" t="s">
        <v>137</v>
      </c>
      <c r="GIZ2" s="185"/>
      <c r="GJA2" s="185" t="s">
        <v>137</v>
      </c>
      <c r="GJB2" s="185"/>
      <c r="GJC2" s="185" t="s">
        <v>137</v>
      </c>
      <c r="GJD2" s="185"/>
      <c r="GJE2" s="185" t="s">
        <v>137</v>
      </c>
      <c r="GJF2" s="185"/>
      <c r="GJG2" s="185" t="s">
        <v>137</v>
      </c>
      <c r="GJH2" s="185"/>
      <c r="GJI2" s="185" t="s">
        <v>137</v>
      </c>
      <c r="GJJ2" s="185"/>
      <c r="GJK2" s="185" t="s">
        <v>137</v>
      </c>
      <c r="GJL2" s="185"/>
      <c r="GJM2" s="185" t="s">
        <v>137</v>
      </c>
      <c r="GJN2" s="185"/>
      <c r="GJO2" s="185" t="s">
        <v>137</v>
      </c>
      <c r="GJP2" s="185"/>
      <c r="GJQ2" s="185" t="s">
        <v>137</v>
      </c>
      <c r="GJR2" s="185"/>
      <c r="GJS2" s="185" t="s">
        <v>137</v>
      </c>
      <c r="GJT2" s="185"/>
      <c r="GJU2" s="185" t="s">
        <v>137</v>
      </c>
      <c r="GJV2" s="185"/>
      <c r="GJW2" s="185" t="s">
        <v>137</v>
      </c>
      <c r="GJX2" s="185"/>
      <c r="GJY2" s="185" t="s">
        <v>137</v>
      </c>
      <c r="GJZ2" s="185"/>
      <c r="GKA2" s="185" t="s">
        <v>137</v>
      </c>
      <c r="GKB2" s="185"/>
      <c r="GKC2" s="185" t="s">
        <v>137</v>
      </c>
      <c r="GKD2" s="185"/>
      <c r="GKE2" s="185" t="s">
        <v>137</v>
      </c>
      <c r="GKF2" s="185"/>
      <c r="GKG2" s="185" t="s">
        <v>137</v>
      </c>
      <c r="GKH2" s="185"/>
      <c r="GKI2" s="185" t="s">
        <v>137</v>
      </c>
      <c r="GKJ2" s="185"/>
      <c r="GKK2" s="185" t="s">
        <v>137</v>
      </c>
      <c r="GKL2" s="185"/>
      <c r="GKM2" s="185" t="s">
        <v>137</v>
      </c>
      <c r="GKN2" s="185"/>
      <c r="GKO2" s="185" t="s">
        <v>137</v>
      </c>
      <c r="GKP2" s="185"/>
      <c r="GKQ2" s="185" t="s">
        <v>137</v>
      </c>
      <c r="GKR2" s="185"/>
      <c r="GKS2" s="185" t="s">
        <v>137</v>
      </c>
      <c r="GKT2" s="185"/>
      <c r="GKU2" s="185" t="s">
        <v>137</v>
      </c>
      <c r="GKV2" s="185"/>
      <c r="GKW2" s="185" t="s">
        <v>137</v>
      </c>
      <c r="GKX2" s="185"/>
      <c r="GKY2" s="185" t="s">
        <v>137</v>
      </c>
      <c r="GKZ2" s="185"/>
      <c r="GLA2" s="185" t="s">
        <v>137</v>
      </c>
      <c r="GLB2" s="185"/>
      <c r="GLC2" s="185" t="s">
        <v>137</v>
      </c>
      <c r="GLD2" s="185"/>
      <c r="GLE2" s="185" t="s">
        <v>137</v>
      </c>
      <c r="GLF2" s="185"/>
      <c r="GLG2" s="185" t="s">
        <v>137</v>
      </c>
      <c r="GLH2" s="185"/>
      <c r="GLI2" s="185" t="s">
        <v>137</v>
      </c>
      <c r="GLJ2" s="185"/>
      <c r="GLK2" s="185" t="s">
        <v>137</v>
      </c>
      <c r="GLL2" s="185"/>
      <c r="GLM2" s="185" t="s">
        <v>137</v>
      </c>
      <c r="GLN2" s="185"/>
      <c r="GLO2" s="185" t="s">
        <v>137</v>
      </c>
      <c r="GLP2" s="185"/>
      <c r="GLQ2" s="185" t="s">
        <v>137</v>
      </c>
      <c r="GLR2" s="185"/>
      <c r="GLS2" s="185" t="s">
        <v>137</v>
      </c>
      <c r="GLT2" s="185"/>
      <c r="GLU2" s="185" t="s">
        <v>137</v>
      </c>
      <c r="GLV2" s="185"/>
      <c r="GLW2" s="185" t="s">
        <v>137</v>
      </c>
      <c r="GLX2" s="185"/>
      <c r="GLY2" s="185" t="s">
        <v>137</v>
      </c>
      <c r="GLZ2" s="185"/>
      <c r="GMA2" s="185" t="s">
        <v>137</v>
      </c>
      <c r="GMB2" s="185"/>
      <c r="GMC2" s="185" t="s">
        <v>137</v>
      </c>
      <c r="GMD2" s="185"/>
      <c r="GME2" s="185" t="s">
        <v>137</v>
      </c>
      <c r="GMF2" s="185"/>
      <c r="GMG2" s="185" t="s">
        <v>137</v>
      </c>
      <c r="GMH2" s="185"/>
      <c r="GMI2" s="185" t="s">
        <v>137</v>
      </c>
      <c r="GMJ2" s="185"/>
      <c r="GMK2" s="185" t="s">
        <v>137</v>
      </c>
      <c r="GML2" s="185"/>
      <c r="GMM2" s="185" t="s">
        <v>137</v>
      </c>
      <c r="GMN2" s="185"/>
      <c r="GMO2" s="185" t="s">
        <v>137</v>
      </c>
      <c r="GMP2" s="185"/>
      <c r="GMQ2" s="185" t="s">
        <v>137</v>
      </c>
      <c r="GMR2" s="185"/>
      <c r="GMS2" s="185" t="s">
        <v>137</v>
      </c>
      <c r="GMT2" s="185"/>
      <c r="GMU2" s="185" t="s">
        <v>137</v>
      </c>
      <c r="GMV2" s="185"/>
      <c r="GMW2" s="185" t="s">
        <v>137</v>
      </c>
      <c r="GMX2" s="185"/>
      <c r="GMY2" s="185" t="s">
        <v>137</v>
      </c>
      <c r="GMZ2" s="185"/>
      <c r="GNA2" s="185" t="s">
        <v>137</v>
      </c>
      <c r="GNB2" s="185"/>
      <c r="GNC2" s="185" t="s">
        <v>137</v>
      </c>
      <c r="GND2" s="185"/>
      <c r="GNE2" s="185" t="s">
        <v>137</v>
      </c>
      <c r="GNF2" s="185"/>
      <c r="GNG2" s="185" t="s">
        <v>137</v>
      </c>
      <c r="GNH2" s="185"/>
      <c r="GNI2" s="185" t="s">
        <v>137</v>
      </c>
      <c r="GNJ2" s="185"/>
      <c r="GNK2" s="185" t="s">
        <v>137</v>
      </c>
      <c r="GNL2" s="185"/>
      <c r="GNM2" s="185" t="s">
        <v>137</v>
      </c>
      <c r="GNN2" s="185"/>
      <c r="GNO2" s="185" t="s">
        <v>137</v>
      </c>
      <c r="GNP2" s="185"/>
      <c r="GNQ2" s="185" t="s">
        <v>137</v>
      </c>
      <c r="GNR2" s="185"/>
      <c r="GNS2" s="185" t="s">
        <v>137</v>
      </c>
      <c r="GNT2" s="185"/>
      <c r="GNU2" s="185" t="s">
        <v>137</v>
      </c>
      <c r="GNV2" s="185"/>
      <c r="GNW2" s="185" t="s">
        <v>137</v>
      </c>
      <c r="GNX2" s="185"/>
      <c r="GNY2" s="185" t="s">
        <v>137</v>
      </c>
      <c r="GNZ2" s="185"/>
      <c r="GOA2" s="185" t="s">
        <v>137</v>
      </c>
      <c r="GOB2" s="185"/>
      <c r="GOC2" s="185" t="s">
        <v>137</v>
      </c>
      <c r="GOD2" s="185"/>
      <c r="GOE2" s="185" t="s">
        <v>137</v>
      </c>
      <c r="GOF2" s="185"/>
      <c r="GOG2" s="185" t="s">
        <v>137</v>
      </c>
      <c r="GOH2" s="185"/>
      <c r="GOI2" s="185" t="s">
        <v>137</v>
      </c>
      <c r="GOJ2" s="185"/>
      <c r="GOK2" s="185" t="s">
        <v>137</v>
      </c>
      <c r="GOL2" s="185"/>
      <c r="GOM2" s="185" t="s">
        <v>137</v>
      </c>
      <c r="GON2" s="185"/>
      <c r="GOO2" s="185" t="s">
        <v>137</v>
      </c>
      <c r="GOP2" s="185"/>
      <c r="GOQ2" s="185" t="s">
        <v>137</v>
      </c>
      <c r="GOR2" s="185"/>
      <c r="GOS2" s="185" t="s">
        <v>137</v>
      </c>
      <c r="GOT2" s="185"/>
      <c r="GOU2" s="185" t="s">
        <v>137</v>
      </c>
      <c r="GOV2" s="185"/>
      <c r="GOW2" s="185" t="s">
        <v>137</v>
      </c>
      <c r="GOX2" s="185"/>
      <c r="GOY2" s="185" t="s">
        <v>137</v>
      </c>
      <c r="GOZ2" s="185"/>
      <c r="GPA2" s="185" t="s">
        <v>137</v>
      </c>
      <c r="GPB2" s="185"/>
      <c r="GPC2" s="185" t="s">
        <v>137</v>
      </c>
      <c r="GPD2" s="185"/>
      <c r="GPE2" s="185" t="s">
        <v>137</v>
      </c>
      <c r="GPF2" s="185"/>
      <c r="GPG2" s="185" t="s">
        <v>137</v>
      </c>
      <c r="GPH2" s="185"/>
      <c r="GPI2" s="185" t="s">
        <v>137</v>
      </c>
      <c r="GPJ2" s="185"/>
      <c r="GPK2" s="185" t="s">
        <v>137</v>
      </c>
      <c r="GPL2" s="185"/>
      <c r="GPM2" s="185" t="s">
        <v>137</v>
      </c>
      <c r="GPN2" s="185"/>
      <c r="GPO2" s="185" t="s">
        <v>137</v>
      </c>
      <c r="GPP2" s="185"/>
      <c r="GPQ2" s="185" t="s">
        <v>137</v>
      </c>
      <c r="GPR2" s="185"/>
      <c r="GPS2" s="185" t="s">
        <v>137</v>
      </c>
      <c r="GPT2" s="185"/>
      <c r="GPU2" s="185" t="s">
        <v>137</v>
      </c>
      <c r="GPV2" s="185"/>
      <c r="GPW2" s="185" t="s">
        <v>137</v>
      </c>
      <c r="GPX2" s="185"/>
      <c r="GPY2" s="185" t="s">
        <v>137</v>
      </c>
      <c r="GPZ2" s="185"/>
      <c r="GQA2" s="185" t="s">
        <v>137</v>
      </c>
      <c r="GQB2" s="185"/>
      <c r="GQC2" s="185" t="s">
        <v>137</v>
      </c>
      <c r="GQD2" s="185"/>
      <c r="GQE2" s="185" t="s">
        <v>137</v>
      </c>
      <c r="GQF2" s="185"/>
      <c r="GQG2" s="185" t="s">
        <v>137</v>
      </c>
      <c r="GQH2" s="185"/>
      <c r="GQI2" s="185" t="s">
        <v>137</v>
      </c>
      <c r="GQJ2" s="185"/>
      <c r="GQK2" s="185" t="s">
        <v>137</v>
      </c>
      <c r="GQL2" s="185"/>
      <c r="GQM2" s="185" t="s">
        <v>137</v>
      </c>
      <c r="GQN2" s="185"/>
      <c r="GQO2" s="185" t="s">
        <v>137</v>
      </c>
      <c r="GQP2" s="185"/>
      <c r="GQQ2" s="185" t="s">
        <v>137</v>
      </c>
      <c r="GQR2" s="185"/>
      <c r="GQS2" s="185" t="s">
        <v>137</v>
      </c>
      <c r="GQT2" s="185"/>
      <c r="GQU2" s="185" t="s">
        <v>137</v>
      </c>
      <c r="GQV2" s="185"/>
      <c r="GQW2" s="185" t="s">
        <v>137</v>
      </c>
      <c r="GQX2" s="185"/>
      <c r="GQY2" s="185" t="s">
        <v>137</v>
      </c>
      <c r="GQZ2" s="185"/>
      <c r="GRA2" s="185" t="s">
        <v>137</v>
      </c>
      <c r="GRB2" s="185"/>
      <c r="GRC2" s="185" t="s">
        <v>137</v>
      </c>
      <c r="GRD2" s="185"/>
      <c r="GRE2" s="185" t="s">
        <v>137</v>
      </c>
      <c r="GRF2" s="185"/>
      <c r="GRG2" s="185" t="s">
        <v>137</v>
      </c>
      <c r="GRH2" s="185"/>
      <c r="GRI2" s="185" t="s">
        <v>137</v>
      </c>
      <c r="GRJ2" s="185"/>
      <c r="GRK2" s="185" t="s">
        <v>137</v>
      </c>
      <c r="GRL2" s="185"/>
      <c r="GRM2" s="185" t="s">
        <v>137</v>
      </c>
      <c r="GRN2" s="185"/>
      <c r="GRO2" s="185" t="s">
        <v>137</v>
      </c>
      <c r="GRP2" s="185"/>
      <c r="GRQ2" s="185" t="s">
        <v>137</v>
      </c>
      <c r="GRR2" s="185"/>
      <c r="GRS2" s="185" t="s">
        <v>137</v>
      </c>
      <c r="GRT2" s="185"/>
      <c r="GRU2" s="185" t="s">
        <v>137</v>
      </c>
      <c r="GRV2" s="185"/>
      <c r="GRW2" s="185" t="s">
        <v>137</v>
      </c>
      <c r="GRX2" s="185"/>
      <c r="GRY2" s="185" t="s">
        <v>137</v>
      </c>
      <c r="GRZ2" s="185"/>
      <c r="GSA2" s="185" t="s">
        <v>137</v>
      </c>
      <c r="GSB2" s="185"/>
      <c r="GSC2" s="185" t="s">
        <v>137</v>
      </c>
      <c r="GSD2" s="185"/>
      <c r="GSE2" s="185" t="s">
        <v>137</v>
      </c>
      <c r="GSF2" s="185"/>
      <c r="GSG2" s="185" t="s">
        <v>137</v>
      </c>
      <c r="GSH2" s="185"/>
      <c r="GSI2" s="185" t="s">
        <v>137</v>
      </c>
      <c r="GSJ2" s="185"/>
      <c r="GSK2" s="185" t="s">
        <v>137</v>
      </c>
      <c r="GSL2" s="185"/>
      <c r="GSM2" s="185" t="s">
        <v>137</v>
      </c>
      <c r="GSN2" s="185"/>
      <c r="GSO2" s="185" t="s">
        <v>137</v>
      </c>
      <c r="GSP2" s="185"/>
      <c r="GSQ2" s="185" t="s">
        <v>137</v>
      </c>
      <c r="GSR2" s="185"/>
      <c r="GSS2" s="185" t="s">
        <v>137</v>
      </c>
      <c r="GST2" s="185"/>
      <c r="GSU2" s="185" t="s">
        <v>137</v>
      </c>
      <c r="GSV2" s="185"/>
      <c r="GSW2" s="185" t="s">
        <v>137</v>
      </c>
      <c r="GSX2" s="185"/>
      <c r="GSY2" s="185" t="s">
        <v>137</v>
      </c>
      <c r="GSZ2" s="185"/>
      <c r="GTA2" s="185" t="s">
        <v>137</v>
      </c>
      <c r="GTB2" s="185"/>
      <c r="GTC2" s="185" t="s">
        <v>137</v>
      </c>
      <c r="GTD2" s="185"/>
      <c r="GTE2" s="185" t="s">
        <v>137</v>
      </c>
      <c r="GTF2" s="185"/>
      <c r="GTG2" s="185" t="s">
        <v>137</v>
      </c>
      <c r="GTH2" s="185"/>
      <c r="GTI2" s="185" t="s">
        <v>137</v>
      </c>
      <c r="GTJ2" s="185"/>
      <c r="GTK2" s="185" t="s">
        <v>137</v>
      </c>
      <c r="GTL2" s="185"/>
      <c r="GTM2" s="185" t="s">
        <v>137</v>
      </c>
      <c r="GTN2" s="185"/>
      <c r="GTO2" s="185" t="s">
        <v>137</v>
      </c>
      <c r="GTP2" s="185"/>
      <c r="GTQ2" s="185" t="s">
        <v>137</v>
      </c>
      <c r="GTR2" s="185"/>
      <c r="GTS2" s="185" t="s">
        <v>137</v>
      </c>
      <c r="GTT2" s="185"/>
      <c r="GTU2" s="185" t="s">
        <v>137</v>
      </c>
      <c r="GTV2" s="185"/>
      <c r="GTW2" s="185" t="s">
        <v>137</v>
      </c>
      <c r="GTX2" s="185"/>
      <c r="GTY2" s="185" t="s">
        <v>137</v>
      </c>
      <c r="GTZ2" s="185"/>
      <c r="GUA2" s="185" t="s">
        <v>137</v>
      </c>
      <c r="GUB2" s="185"/>
      <c r="GUC2" s="185" t="s">
        <v>137</v>
      </c>
      <c r="GUD2" s="185"/>
      <c r="GUE2" s="185" t="s">
        <v>137</v>
      </c>
      <c r="GUF2" s="185"/>
      <c r="GUG2" s="185" t="s">
        <v>137</v>
      </c>
      <c r="GUH2" s="185"/>
      <c r="GUI2" s="185" t="s">
        <v>137</v>
      </c>
      <c r="GUJ2" s="185"/>
      <c r="GUK2" s="185" t="s">
        <v>137</v>
      </c>
      <c r="GUL2" s="185"/>
      <c r="GUM2" s="185" t="s">
        <v>137</v>
      </c>
      <c r="GUN2" s="185"/>
      <c r="GUO2" s="185" t="s">
        <v>137</v>
      </c>
      <c r="GUP2" s="185"/>
      <c r="GUQ2" s="185" t="s">
        <v>137</v>
      </c>
      <c r="GUR2" s="185"/>
      <c r="GUS2" s="185" t="s">
        <v>137</v>
      </c>
      <c r="GUT2" s="185"/>
      <c r="GUU2" s="185" t="s">
        <v>137</v>
      </c>
      <c r="GUV2" s="185"/>
      <c r="GUW2" s="185" t="s">
        <v>137</v>
      </c>
      <c r="GUX2" s="185"/>
      <c r="GUY2" s="185" t="s">
        <v>137</v>
      </c>
      <c r="GUZ2" s="185"/>
      <c r="GVA2" s="185" t="s">
        <v>137</v>
      </c>
      <c r="GVB2" s="185"/>
      <c r="GVC2" s="185" t="s">
        <v>137</v>
      </c>
      <c r="GVD2" s="185"/>
      <c r="GVE2" s="185" t="s">
        <v>137</v>
      </c>
      <c r="GVF2" s="185"/>
      <c r="GVG2" s="185" t="s">
        <v>137</v>
      </c>
      <c r="GVH2" s="185"/>
      <c r="GVI2" s="185" t="s">
        <v>137</v>
      </c>
      <c r="GVJ2" s="185"/>
      <c r="GVK2" s="185" t="s">
        <v>137</v>
      </c>
      <c r="GVL2" s="185"/>
      <c r="GVM2" s="185" t="s">
        <v>137</v>
      </c>
      <c r="GVN2" s="185"/>
      <c r="GVO2" s="185" t="s">
        <v>137</v>
      </c>
      <c r="GVP2" s="185"/>
      <c r="GVQ2" s="185" t="s">
        <v>137</v>
      </c>
      <c r="GVR2" s="185"/>
      <c r="GVS2" s="185" t="s">
        <v>137</v>
      </c>
      <c r="GVT2" s="185"/>
      <c r="GVU2" s="185" t="s">
        <v>137</v>
      </c>
      <c r="GVV2" s="185"/>
      <c r="GVW2" s="185" t="s">
        <v>137</v>
      </c>
      <c r="GVX2" s="185"/>
      <c r="GVY2" s="185" t="s">
        <v>137</v>
      </c>
      <c r="GVZ2" s="185"/>
      <c r="GWA2" s="185" t="s">
        <v>137</v>
      </c>
      <c r="GWB2" s="185"/>
      <c r="GWC2" s="185" t="s">
        <v>137</v>
      </c>
      <c r="GWD2" s="185"/>
      <c r="GWE2" s="185" t="s">
        <v>137</v>
      </c>
      <c r="GWF2" s="185"/>
      <c r="GWG2" s="185" t="s">
        <v>137</v>
      </c>
      <c r="GWH2" s="185"/>
      <c r="GWI2" s="185" t="s">
        <v>137</v>
      </c>
      <c r="GWJ2" s="185"/>
      <c r="GWK2" s="185" t="s">
        <v>137</v>
      </c>
      <c r="GWL2" s="185"/>
      <c r="GWM2" s="185" t="s">
        <v>137</v>
      </c>
      <c r="GWN2" s="185"/>
      <c r="GWO2" s="185" t="s">
        <v>137</v>
      </c>
      <c r="GWP2" s="185"/>
      <c r="GWQ2" s="185" t="s">
        <v>137</v>
      </c>
      <c r="GWR2" s="185"/>
      <c r="GWS2" s="185" t="s">
        <v>137</v>
      </c>
      <c r="GWT2" s="185"/>
      <c r="GWU2" s="185" t="s">
        <v>137</v>
      </c>
      <c r="GWV2" s="185"/>
      <c r="GWW2" s="185" t="s">
        <v>137</v>
      </c>
      <c r="GWX2" s="185"/>
      <c r="GWY2" s="185" t="s">
        <v>137</v>
      </c>
      <c r="GWZ2" s="185"/>
      <c r="GXA2" s="185" t="s">
        <v>137</v>
      </c>
      <c r="GXB2" s="185"/>
      <c r="GXC2" s="185" t="s">
        <v>137</v>
      </c>
      <c r="GXD2" s="185"/>
      <c r="GXE2" s="185" t="s">
        <v>137</v>
      </c>
      <c r="GXF2" s="185"/>
      <c r="GXG2" s="185" t="s">
        <v>137</v>
      </c>
      <c r="GXH2" s="185"/>
      <c r="GXI2" s="185" t="s">
        <v>137</v>
      </c>
      <c r="GXJ2" s="185"/>
      <c r="GXK2" s="185" t="s">
        <v>137</v>
      </c>
      <c r="GXL2" s="185"/>
      <c r="GXM2" s="185" t="s">
        <v>137</v>
      </c>
      <c r="GXN2" s="185"/>
      <c r="GXO2" s="185" t="s">
        <v>137</v>
      </c>
      <c r="GXP2" s="185"/>
      <c r="GXQ2" s="185" t="s">
        <v>137</v>
      </c>
      <c r="GXR2" s="185"/>
      <c r="GXS2" s="185" t="s">
        <v>137</v>
      </c>
      <c r="GXT2" s="185"/>
      <c r="GXU2" s="185" t="s">
        <v>137</v>
      </c>
      <c r="GXV2" s="185"/>
      <c r="GXW2" s="185" t="s">
        <v>137</v>
      </c>
      <c r="GXX2" s="185"/>
      <c r="GXY2" s="185" t="s">
        <v>137</v>
      </c>
      <c r="GXZ2" s="185"/>
      <c r="GYA2" s="185" t="s">
        <v>137</v>
      </c>
      <c r="GYB2" s="185"/>
      <c r="GYC2" s="185" t="s">
        <v>137</v>
      </c>
      <c r="GYD2" s="185"/>
      <c r="GYE2" s="185" t="s">
        <v>137</v>
      </c>
      <c r="GYF2" s="185"/>
      <c r="GYG2" s="185" t="s">
        <v>137</v>
      </c>
      <c r="GYH2" s="185"/>
      <c r="GYI2" s="185" t="s">
        <v>137</v>
      </c>
      <c r="GYJ2" s="185"/>
      <c r="GYK2" s="185" t="s">
        <v>137</v>
      </c>
      <c r="GYL2" s="185"/>
      <c r="GYM2" s="185" t="s">
        <v>137</v>
      </c>
      <c r="GYN2" s="185"/>
      <c r="GYO2" s="185" t="s">
        <v>137</v>
      </c>
      <c r="GYP2" s="185"/>
      <c r="GYQ2" s="185" t="s">
        <v>137</v>
      </c>
      <c r="GYR2" s="185"/>
      <c r="GYS2" s="185" t="s">
        <v>137</v>
      </c>
      <c r="GYT2" s="185"/>
      <c r="GYU2" s="185" t="s">
        <v>137</v>
      </c>
      <c r="GYV2" s="185"/>
      <c r="GYW2" s="185" t="s">
        <v>137</v>
      </c>
      <c r="GYX2" s="185"/>
      <c r="GYY2" s="185" t="s">
        <v>137</v>
      </c>
      <c r="GYZ2" s="185"/>
      <c r="GZA2" s="185" t="s">
        <v>137</v>
      </c>
      <c r="GZB2" s="185"/>
      <c r="GZC2" s="185" t="s">
        <v>137</v>
      </c>
      <c r="GZD2" s="185"/>
      <c r="GZE2" s="185" t="s">
        <v>137</v>
      </c>
      <c r="GZF2" s="185"/>
      <c r="GZG2" s="185" t="s">
        <v>137</v>
      </c>
      <c r="GZH2" s="185"/>
      <c r="GZI2" s="185" t="s">
        <v>137</v>
      </c>
      <c r="GZJ2" s="185"/>
      <c r="GZK2" s="185" t="s">
        <v>137</v>
      </c>
      <c r="GZL2" s="185"/>
      <c r="GZM2" s="185" t="s">
        <v>137</v>
      </c>
      <c r="GZN2" s="185"/>
      <c r="GZO2" s="185" t="s">
        <v>137</v>
      </c>
      <c r="GZP2" s="185"/>
      <c r="GZQ2" s="185" t="s">
        <v>137</v>
      </c>
      <c r="GZR2" s="185"/>
      <c r="GZS2" s="185" t="s">
        <v>137</v>
      </c>
      <c r="GZT2" s="185"/>
      <c r="GZU2" s="185" t="s">
        <v>137</v>
      </c>
      <c r="GZV2" s="185"/>
      <c r="GZW2" s="185" t="s">
        <v>137</v>
      </c>
      <c r="GZX2" s="185"/>
      <c r="GZY2" s="185" t="s">
        <v>137</v>
      </c>
      <c r="GZZ2" s="185"/>
      <c r="HAA2" s="185" t="s">
        <v>137</v>
      </c>
      <c r="HAB2" s="185"/>
      <c r="HAC2" s="185" t="s">
        <v>137</v>
      </c>
      <c r="HAD2" s="185"/>
      <c r="HAE2" s="185" t="s">
        <v>137</v>
      </c>
      <c r="HAF2" s="185"/>
      <c r="HAG2" s="185" t="s">
        <v>137</v>
      </c>
      <c r="HAH2" s="185"/>
      <c r="HAI2" s="185" t="s">
        <v>137</v>
      </c>
      <c r="HAJ2" s="185"/>
      <c r="HAK2" s="185" t="s">
        <v>137</v>
      </c>
      <c r="HAL2" s="185"/>
      <c r="HAM2" s="185" t="s">
        <v>137</v>
      </c>
      <c r="HAN2" s="185"/>
      <c r="HAO2" s="185" t="s">
        <v>137</v>
      </c>
      <c r="HAP2" s="185"/>
      <c r="HAQ2" s="185" t="s">
        <v>137</v>
      </c>
      <c r="HAR2" s="185"/>
      <c r="HAS2" s="185" t="s">
        <v>137</v>
      </c>
      <c r="HAT2" s="185"/>
      <c r="HAU2" s="185" t="s">
        <v>137</v>
      </c>
      <c r="HAV2" s="185"/>
      <c r="HAW2" s="185" t="s">
        <v>137</v>
      </c>
      <c r="HAX2" s="185"/>
      <c r="HAY2" s="185" t="s">
        <v>137</v>
      </c>
      <c r="HAZ2" s="185"/>
      <c r="HBA2" s="185" t="s">
        <v>137</v>
      </c>
      <c r="HBB2" s="185"/>
      <c r="HBC2" s="185" t="s">
        <v>137</v>
      </c>
      <c r="HBD2" s="185"/>
      <c r="HBE2" s="185" t="s">
        <v>137</v>
      </c>
      <c r="HBF2" s="185"/>
      <c r="HBG2" s="185" t="s">
        <v>137</v>
      </c>
      <c r="HBH2" s="185"/>
      <c r="HBI2" s="185" t="s">
        <v>137</v>
      </c>
      <c r="HBJ2" s="185"/>
      <c r="HBK2" s="185" t="s">
        <v>137</v>
      </c>
      <c r="HBL2" s="185"/>
      <c r="HBM2" s="185" t="s">
        <v>137</v>
      </c>
      <c r="HBN2" s="185"/>
      <c r="HBO2" s="185" t="s">
        <v>137</v>
      </c>
      <c r="HBP2" s="185"/>
      <c r="HBQ2" s="185" t="s">
        <v>137</v>
      </c>
      <c r="HBR2" s="185"/>
      <c r="HBS2" s="185" t="s">
        <v>137</v>
      </c>
      <c r="HBT2" s="185"/>
      <c r="HBU2" s="185" t="s">
        <v>137</v>
      </c>
      <c r="HBV2" s="185"/>
      <c r="HBW2" s="185" t="s">
        <v>137</v>
      </c>
      <c r="HBX2" s="185"/>
      <c r="HBY2" s="185" t="s">
        <v>137</v>
      </c>
      <c r="HBZ2" s="185"/>
      <c r="HCA2" s="185" t="s">
        <v>137</v>
      </c>
      <c r="HCB2" s="185"/>
      <c r="HCC2" s="185" t="s">
        <v>137</v>
      </c>
      <c r="HCD2" s="185"/>
      <c r="HCE2" s="185" t="s">
        <v>137</v>
      </c>
      <c r="HCF2" s="185"/>
      <c r="HCG2" s="185" t="s">
        <v>137</v>
      </c>
      <c r="HCH2" s="185"/>
      <c r="HCI2" s="185" t="s">
        <v>137</v>
      </c>
      <c r="HCJ2" s="185"/>
      <c r="HCK2" s="185" t="s">
        <v>137</v>
      </c>
      <c r="HCL2" s="185"/>
      <c r="HCM2" s="185" t="s">
        <v>137</v>
      </c>
      <c r="HCN2" s="185"/>
      <c r="HCO2" s="185" t="s">
        <v>137</v>
      </c>
      <c r="HCP2" s="185"/>
      <c r="HCQ2" s="185" t="s">
        <v>137</v>
      </c>
      <c r="HCR2" s="185"/>
      <c r="HCS2" s="185" t="s">
        <v>137</v>
      </c>
      <c r="HCT2" s="185"/>
      <c r="HCU2" s="185" t="s">
        <v>137</v>
      </c>
      <c r="HCV2" s="185"/>
      <c r="HCW2" s="185" t="s">
        <v>137</v>
      </c>
      <c r="HCX2" s="185"/>
      <c r="HCY2" s="185" t="s">
        <v>137</v>
      </c>
      <c r="HCZ2" s="185"/>
      <c r="HDA2" s="185" t="s">
        <v>137</v>
      </c>
      <c r="HDB2" s="185"/>
      <c r="HDC2" s="185" t="s">
        <v>137</v>
      </c>
      <c r="HDD2" s="185"/>
      <c r="HDE2" s="185" t="s">
        <v>137</v>
      </c>
      <c r="HDF2" s="185"/>
      <c r="HDG2" s="185" t="s">
        <v>137</v>
      </c>
      <c r="HDH2" s="185"/>
      <c r="HDI2" s="185" t="s">
        <v>137</v>
      </c>
      <c r="HDJ2" s="185"/>
      <c r="HDK2" s="185" t="s">
        <v>137</v>
      </c>
      <c r="HDL2" s="185"/>
      <c r="HDM2" s="185" t="s">
        <v>137</v>
      </c>
      <c r="HDN2" s="185"/>
      <c r="HDO2" s="185" t="s">
        <v>137</v>
      </c>
      <c r="HDP2" s="185"/>
      <c r="HDQ2" s="185" t="s">
        <v>137</v>
      </c>
      <c r="HDR2" s="185"/>
      <c r="HDS2" s="185" t="s">
        <v>137</v>
      </c>
      <c r="HDT2" s="185"/>
      <c r="HDU2" s="185" t="s">
        <v>137</v>
      </c>
      <c r="HDV2" s="185"/>
      <c r="HDW2" s="185" t="s">
        <v>137</v>
      </c>
      <c r="HDX2" s="185"/>
      <c r="HDY2" s="185" t="s">
        <v>137</v>
      </c>
      <c r="HDZ2" s="185"/>
      <c r="HEA2" s="185" t="s">
        <v>137</v>
      </c>
      <c r="HEB2" s="185"/>
      <c r="HEC2" s="185" t="s">
        <v>137</v>
      </c>
      <c r="HED2" s="185"/>
      <c r="HEE2" s="185" t="s">
        <v>137</v>
      </c>
      <c r="HEF2" s="185"/>
      <c r="HEG2" s="185" t="s">
        <v>137</v>
      </c>
      <c r="HEH2" s="185"/>
      <c r="HEI2" s="185" t="s">
        <v>137</v>
      </c>
      <c r="HEJ2" s="185"/>
      <c r="HEK2" s="185" t="s">
        <v>137</v>
      </c>
      <c r="HEL2" s="185"/>
      <c r="HEM2" s="185" t="s">
        <v>137</v>
      </c>
      <c r="HEN2" s="185"/>
      <c r="HEO2" s="185" t="s">
        <v>137</v>
      </c>
      <c r="HEP2" s="185"/>
      <c r="HEQ2" s="185" t="s">
        <v>137</v>
      </c>
      <c r="HER2" s="185"/>
      <c r="HES2" s="185" t="s">
        <v>137</v>
      </c>
      <c r="HET2" s="185"/>
      <c r="HEU2" s="185" t="s">
        <v>137</v>
      </c>
      <c r="HEV2" s="185"/>
      <c r="HEW2" s="185" t="s">
        <v>137</v>
      </c>
      <c r="HEX2" s="185"/>
      <c r="HEY2" s="185" t="s">
        <v>137</v>
      </c>
      <c r="HEZ2" s="185"/>
      <c r="HFA2" s="185" t="s">
        <v>137</v>
      </c>
      <c r="HFB2" s="185"/>
      <c r="HFC2" s="185" t="s">
        <v>137</v>
      </c>
      <c r="HFD2" s="185"/>
      <c r="HFE2" s="185" t="s">
        <v>137</v>
      </c>
      <c r="HFF2" s="185"/>
      <c r="HFG2" s="185" t="s">
        <v>137</v>
      </c>
      <c r="HFH2" s="185"/>
      <c r="HFI2" s="185" t="s">
        <v>137</v>
      </c>
      <c r="HFJ2" s="185"/>
      <c r="HFK2" s="185" t="s">
        <v>137</v>
      </c>
      <c r="HFL2" s="185"/>
      <c r="HFM2" s="185" t="s">
        <v>137</v>
      </c>
      <c r="HFN2" s="185"/>
      <c r="HFO2" s="185" t="s">
        <v>137</v>
      </c>
      <c r="HFP2" s="185"/>
      <c r="HFQ2" s="185" t="s">
        <v>137</v>
      </c>
      <c r="HFR2" s="185"/>
      <c r="HFS2" s="185" t="s">
        <v>137</v>
      </c>
      <c r="HFT2" s="185"/>
      <c r="HFU2" s="185" t="s">
        <v>137</v>
      </c>
      <c r="HFV2" s="185"/>
      <c r="HFW2" s="185" t="s">
        <v>137</v>
      </c>
      <c r="HFX2" s="185"/>
      <c r="HFY2" s="185" t="s">
        <v>137</v>
      </c>
      <c r="HFZ2" s="185"/>
      <c r="HGA2" s="185" t="s">
        <v>137</v>
      </c>
      <c r="HGB2" s="185"/>
      <c r="HGC2" s="185" t="s">
        <v>137</v>
      </c>
      <c r="HGD2" s="185"/>
      <c r="HGE2" s="185" t="s">
        <v>137</v>
      </c>
      <c r="HGF2" s="185"/>
      <c r="HGG2" s="185" t="s">
        <v>137</v>
      </c>
      <c r="HGH2" s="185"/>
      <c r="HGI2" s="185" t="s">
        <v>137</v>
      </c>
      <c r="HGJ2" s="185"/>
      <c r="HGK2" s="185" t="s">
        <v>137</v>
      </c>
      <c r="HGL2" s="185"/>
      <c r="HGM2" s="185" t="s">
        <v>137</v>
      </c>
      <c r="HGN2" s="185"/>
      <c r="HGO2" s="185" t="s">
        <v>137</v>
      </c>
      <c r="HGP2" s="185"/>
      <c r="HGQ2" s="185" t="s">
        <v>137</v>
      </c>
      <c r="HGR2" s="185"/>
      <c r="HGS2" s="185" t="s">
        <v>137</v>
      </c>
      <c r="HGT2" s="185"/>
      <c r="HGU2" s="185" t="s">
        <v>137</v>
      </c>
      <c r="HGV2" s="185"/>
      <c r="HGW2" s="185" t="s">
        <v>137</v>
      </c>
      <c r="HGX2" s="185"/>
      <c r="HGY2" s="185" t="s">
        <v>137</v>
      </c>
      <c r="HGZ2" s="185"/>
      <c r="HHA2" s="185" t="s">
        <v>137</v>
      </c>
      <c r="HHB2" s="185"/>
      <c r="HHC2" s="185" t="s">
        <v>137</v>
      </c>
      <c r="HHD2" s="185"/>
      <c r="HHE2" s="185" t="s">
        <v>137</v>
      </c>
      <c r="HHF2" s="185"/>
      <c r="HHG2" s="185" t="s">
        <v>137</v>
      </c>
      <c r="HHH2" s="185"/>
      <c r="HHI2" s="185" t="s">
        <v>137</v>
      </c>
      <c r="HHJ2" s="185"/>
      <c r="HHK2" s="185" t="s">
        <v>137</v>
      </c>
      <c r="HHL2" s="185"/>
      <c r="HHM2" s="185" t="s">
        <v>137</v>
      </c>
      <c r="HHN2" s="185"/>
      <c r="HHO2" s="185" t="s">
        <v>137</v>
      </c>
      <c r="HHP2" s="185"/>
      <c r="HHQ2" s="185" t="s">
        <v>137</v>
      </c>
      <c r="HHR2" s="185"/>
      <c r="HHS2" s="185" t="s">
        <v>137</v>
      </c>
      <c r="HHT2" s="185"/>
      <c r="HHU2" s="185" t="s">
        <v>137</v>
      </c>
      <c r="HHV2" s="185"/>
      <c r="HHW2" s="185" t="s">
        <v>137</v>
      </c>
      <c r="HHX2" s="185"/>
      <c r="HHY2" s="185" t="s">
        <v>137</v>
      </c>
      <c r="HHZ2" s="185"/>
      <c r="HIA2" s="185" t="s">
        <v>137</v>
      </c>
      <c r="HIB2" s="185"/>
      <c r="HIC2" s="185" t="s">
        <v>137</v>
      </c>
      <c r="HID2" s="185"/>
      <c r="HIE2" s="185" t="s">
        <v>137</v>
      </c>
      <c r="HIF2" s="185"/>
      <c r="HIG2" s="185" t="s">
        <v>137</v>
      </c>
      <c r="HIH2" s="185"/>
      <c r="HII2" s="185" t="s">
        <v>137</v>
      </c>
      <c r="HIJ2" s="185"/>
      <c r="HIK2" s="185" t="s">
        <v>137</v>
      </c>
      <c r="HIL2" s="185"/>
      <c r="HIM2" s="185" t="s">
        <v>137</v>
      </c>
      <c r="HIN2" s="185"/>
      <c r="HIO2" s="185" t="s">
        <v>137</v>
      </c>
      <c r="HIP2" s="185"/>
      <c r="HIQ2" s="185" t="s">
        <v>137</v>
      </c>
      <c r="HIR2" s="185"/>
      <c r="HIS2" s="185" t="s">
        <v>137</v>
      </c>
      <c r="HIT2" s="185"/>
      <c r="HIU2" s="185" t="s">
        <v>137</v>
      </c>
      <c r="HIV2" s="185"/>
      <c r="HIW2" s="185" t="s">
        <v>137</v>
      </c>
      <c r="HIX2" s="185"/>
      <c r="HIY2" s="185" t="s">
        <v>137</v>
      </c>
      <c r="HIZ2" s="185"/>
      <c r="HJA2" s="185" t="s">
        <v>137</v>
      </c>
      <c r="HJB2" s="185"/>
      <c r="HJC2" s="185" t="s">
        <v>137</v>
      </c>
      <c r="HJD2" s="185"/>
      <c r="HJE2" s="185" t="s">
        <v>137</v>
      </c>
      <c r="HJF2" s="185"/>
      <c r="HJG2" s="185" t="s">
        <v>137</v>
      </c>
      <c r="HJH2" s="185"/>
      <c r="HJI2" s="185" t="s">
        <v>137</v>
      </c>
      <c r="HJJ2" s="185"/>
      <c r="HJK2" s="185" t="s">
        <v>137</v>
      </c>
      <c r="HJL2" s="185"/>
      <c r="HJM2" s="185" t="s">
        <v>137</v>
      </c>
      <c r="HJN2" s="185"/>
      <c r="HJO2" s="185" t="s">
        <v>137</v>
      </c>
      <c r="HJP2" s="185"/>
      <c r="HJQ2" s="185" t="s">
        <v>137</v>
      </c>
      <c r="HJR2" s="185"/>
      <c r="HJS2" s="185" t="s">
        <v>137</v>
      </c>
      <c r="HJT2" s="185"/>
      <c r="HJU2" s="185" t="s">
        <v>137</v>
      </c>
      <c r="HJV2" s="185"/>
      <c r="HJW2" s="185" t="s">
        <v>137</v>
      </c>
      <c r="HJX2" s="185"/>
      <c r="HJY2" s="185" t="s">
        <v>137</v>
      </c>
      <c r="HJZ2" s="185"/>
      <c r="HKA2" s="185" t="s">
        <v>137</v>
      </c>
      <c r="HKB2" s="185"/>
      <c r="HKC2" s="185" t="s">
        <v>137</v>
      </c>
      <c r="HKD2" s="185"/>
      <c r="HKE2" s="185" t="s">
        <v>137</v>
      </c>
      <c r="HKF2" s="185"/>
      <c r="HKG2" s="185" t="s">
        <v>137</v>
      </c>
      <c r="HKH2" s="185"/>
      <c r="HKI2" s="185" t="s">
        <v>137</v>
      </c>
      <c r="HKJ2" s="185"/>
      <c r="HKK2" s="185" t="s">
        <v>137</v>
      </c>
      <c r="HKL2" s="185"/>
      <c r="HKM2" s="185" t="s">
        <v>137</v>
      </c>
      <c r="HKN2" s="185"/>
      <c r="HKO2" s="185" t="s">
        <v>137</v>
      </c>
      <c r="HKP2" s="185"/>
      <c r="HKQ2" s="185" t="s">
        <v>137</v>
      </c>
      <c r="HKR2" s="185"/>
      <c r="HKS2" s="185" t="s">
        <v>137</v>
      </c>
      <c r="HKT2" s="185"/>
      <c r="HKU2" s="185" t="s">
        <v>137</v>
      </c>
      <c r="HKV2" s="185"/>
      <c r="HKW2" s="185" t="s">
        <v>137</v>
      </c>
      <c r="HKX2" s="185"/>
      <c r="HKY2" s="185" t="s">
        <v>137</v>
      </c>
      <c r="HKZ2" s="185"/>
      <c r="HLA2" s="185" t="s">
        <v>137</v>
      </c>
      <c r="HLB2" s="185"/>
      <c r="HLC2" s="185" t="s">
        <v>137</v>
      </c>
      <c r="HLD2" s="185"/>
      <c r="HLE2" s="185" t="s">
        <v>137</v>
      </c>
      <c r="HLF2" s="185"/>
      <c r="HLG2" s="185" t="s">
        <v>137</v>
      </c>
      <c r="HLH2" s="185"/>
      <c r="HLI2" s="185" t="s">
        <v>137</v>
      </c>
      <c r="HLJ2" s="185"/>
      <c r="HLK2" s="185" t="s">
        <v>137</v>
      </c>
      <c r="HLL2" s="185"/>
      <c r="HLM2" s="185" t="s">
        <v>137</v>
      </c>
      <c r="HLN2" s="185"/>
      <c r="HLO2" s="185" t="s">
        <v>137</v>
      </c>
      <c r="HLP2" s="185"/>
      <c r="HLQ2" s="185" t="s">
        <v>137</v>
      </c>
      <c r="HLR2" s="185"/>
      <c r="HLS2" s="185" t="s">
        <v>137</v>
      </c>
      <c r="HLT2" s="185"/>
      <c r="HLU2" s="185" t="s">
        <v>137</v>
      </c>
      <c r="HLV2" s="185"/>
      <c r="HLW2" s="185" t="s">
        <v>137</v>
      </c>
      <c r="HLX2" s="185"/>
      <c r="HLY2" s="185" t="s">
        <v>137</v>
      </c>
      <c r="HLZ2" s="185"/>
      <c r="HMA2" s="185" t="s">
        <v>137</v>
      </c>
      <c r="HMB2" s="185"/>
      <c r="HMC2" s="185" t="s">
        <v>137</v>
      </c>
      <c r="HMD2" s="185"/>
      <c r="HME2" s="185" t="s">
        <v>137</v>
      </c>
      <c r="HMF2" s="185"/>
      <c r="HMG2" s="185" t="s">
        <v>137</v>
      </c>
      <c r="HMH2" s="185"/>
      <c r="HMI2" s="185" t="s">
        <v>137</v>
      </c>
      <c r="HMJ2" s="185"/>
      <c r="HMK2" s="185" t="s">
        <v>137</v>
      </c>
      <c r="HML2" s="185"/>
      <c r="HMM2" s="185" t="s">
        <v>137</v>
      </c>
      <c r="HMN2" s="185"/>
      <c r="HMO2" s="185" t="s">
        <v>137</v>
      </c>
      <c r="HMP2" s="185"/>
      <c r="HMQ2" s="185" t="s">
        <v>137</v>
      </c>
      <c r="HMR2" s="185"/>
      <c r="HMS2" s="185" t="s">
        <v>137</v>
      </c>
      <c r="HMT2" s="185"/>
      <c r="HMU2" s="185" t="s">
        <v>137</v>
      </c>
      <c r="HMV2" s="185"/>
      <c r="HMW2" s="185" t="s">
        <v>137</v>
      </c>
      <c r="HMX2" s="185"/>
      <c r="HMY2" s="185" t="s">
        <v>137</v>
      </c>
      <c r="HMZ2" s="185"/>
      <c r="HNA2" s="185" t="s">
        <v>137</v>
      </c>
      <c r="HNB2" s="185"/>
      <c r="HNC2" s="185" t="s">
        <v>137</v>
      </c>
      <c r="HND2" s="185"/>
      <c r="HNE2" s="185" t="s">
        <v>137</v>
      </c>
      <c r="HNF2" s="185"/>
      <c r="HNG2" s="185" t="s">
        <v>137</v>
      </c>
      <c r="HNH2" s="185"/>
      <c r="HNI2" s="185" t="s">
        <v>137</v>
      </c>
      <c r="HNJ2" s="185"/>
      <c r="HNK2" s="185" t="s">
        <v>137</v>
      </c>
      <c r="HNL2" s="185"/>
      <c r="HNM2" s="185" t="s">
        <v>137</v>
      </c>
      <c r="HNN2" s="185"/>
      <c r="HNO2" s="185" t="s">
        <v>137</v>
      </c>
      <c r="HNP2" s="185"/>
      <c r="HNQ2" s="185" t="s">
        <v>137</v>
      </c>
      <c r="HNR2" s="185"/>
      <c r="HNS2" s="185" t="s">
        <v>137</v>
      </c>
      <c r="HNT2" s="185"/>
      <c r="HNU2" s="185" t="s">
        <v>137</v>
      </c>
      <c r="HNV2" s="185"/>
      <c r="HNW2" s="185" t="s">
        <v>137</v>
      </c>
      <c r="HNX2" s="185"/>
      <c r="HNY2" s="185" t="s">
        <v>137</v>
      </c>
      <c r="HNZ2" s="185"/>
      <c r="HOA2" s="185" t="s">
        <v>137</v>
      </c>
      <c r="HOB2" s="185"/>
      <c r="HOC2" s="185" t="s">
        <v>137</v>
      </c>
      <c r="HOD2" s="185"/>
      <c r="HOE2" s="185" t="s">
        <v>137</v>
      </c>
      <c r="HOF2" s="185"/>
      <c r="HOG2" s="185" t="s">
        <v>137</v>
      </c>
      <c r="HOH2" s="185"/>
      <c r="HOI2" s="185" t="s">
        <v>137</v>
      </c>
      <c r="HOJ2" s="185"/>
      <c r="HOK2" s="185" t="s">
        <v>137</v>
      </c>
      <c r="HOL2" s="185"/>
      <c r="HOM2" s="185" t="s">
        <v>137</v>
      </c>
      <c r="HON2" s="185"/>
      <c r="HOO2" s="185" t="s">
        <v>137</v>
      </c>
      <c r="HOP2" s="185"/>
      <c r="HOQ2" s="185" t="s">
        <v>137</v>
      </c>
      <c r="HOR2" s="185"/>
      <c r="HOS2" s="185" t="s">
        <v>137</v>
      </c>
      <c r="HOT2" s="185"/>
      <c r="HOU2" s="185" t="s">
        <v>137</v>
      </c>
      <c r="HOV2" s="185"/>
      <c r="HOW2" s="185" t="s">
        <v>137</v>
      </c>
      <c r="HOX2" s="185"/>
      <c r="HOY2" s="185" t="s">
        <v>137</v>
      </c>
      <c r="HOZ2" s="185"/>
      <c r="HPA2" s="185" t="s">
        <v>137</v>
      </c>
      <c r="HPB2" s="185"/>
      <c r="HPC2" s="185" t="s">
        <v>137</v>
      </c>
      <c r="HPD2" s="185"/>
      <c r="HPE2" s="185" t="s">
        <v>137</v>
      </c>
      <c r="HPF2" s="185"/>
      <c r="HPG2" s="185" t="s">
        <v>137</v>
      </c>
      <c r="HPH2" s="185"/>
      <c r="HPI2" s="185" t="s">
        <v>137</v>
      </c>
      <c r="HPJ2" s="185"/>
      <c r="HPK2" s="185" t="s">
        <v>137</v>
      </c>
      <c r="HPL2" s="185"/>
      <c r="HPM2" s="185" t="s">
        <v>137</v>
      </c>
      <c r="HPN2" s="185"/>
      <c r="HPO2" s="185" t="s">
        <v>137</v>
      </c>
      <c r="HPP2" s="185"/>
      <c r="HPQ2" s="185" t="s">
        <v>137</v>
      </c>
      <c r="HPR2" s="185"/>
      <c r="HPS2" s="185" t="s">
        <v>137</v>
      </c>
      <c r="HPT2" s="185"/>
      <c r="HPU2" s="185" t="s">
        <v>137</v>
      </c>
      <c r="HPV2" s="185"/>
      <c r="HPW2" s="185" t="s">
        <v>137</v>
      </c>
      <c r="HPX2" s="185"/>
      <c r="HPY2" s="185" t="s">
        <v>137</v>
      </c>
      <c r="HPZ2" s="185"/>
      <c r="HQA2" s="185" t="s">
        <v>137</v>
      </c>
      <c r="HQB2" s="185"/>
      <c r="HQC2" s="185" t="s">
        <v>137</v>
      </c>
      <c r="HQD2" s="185"/>
      <c r="HQE2" s="185" t="s">
        <v>137</v>
      </c>
      <c r="HQF2" s="185"/>
      <c r="HQG2" s="185" t="s">
        <v>137</v>
      </c>
      <c r="HQH2" s="185"/>
      <c r="HQI2" s="185" t="s">
        <v>137</v>
      </c>
      <c r="HQJ2" s="185"/>
      <c r="HQK2" s="185" t="s">
        <v>137</v>
      </c>
      <c r="HQL2" s="185"/>
      <c r="HQM2" s="185" t="s">
        <v>137</v>
      </c>
      <c r="HQN2" s="185"/>
      <c r="HQO2" s="185" t="s">
        <v>137</v>
      </c>
      <c r="HQP2" s="185"/>
      <c r="HQQ2" s="185" t="s">
        <v>137</v>
      </c>
      <c r="HQR2" s="185"/>
      <c r="HQS2" s="185" t="s">
        <v>137</v>
      </c>
      <c r="HQT2" s="185"/>
      <c r="HQU2" s="185" t="s">
        <v>137</v>
      </c>
      <c r="HQV2" s="185"/>
      <c r="HQW2" s="185" t="s">
        <v>137</v>
      </c>
      <c r="HQX2" s="185"/>
      <c r="HQY2" s="185" t="s">
        <v>137</v>
      </c>
      <c r="HQZ2" s="185"/>
      <c r="HRA2" s="185" t="s">
        <v>137</v>
      </c>
      <c r="HRB2" s="185"/>
      <c r="HRC2" s="185" t="s">
        <v>137</v>
      </c>
      <c r="HRD2" s="185"/>
      <c r="HRE2" s="185" t="s">
        <v>137</v>
      </c>
      <c r="HRF2" s="185"/>
      <c r="HRG2" s="185" t="s">
        <v>137</v>
      </c>
      <c r="HRH2" s="185"/>
      <c r="HRI2" s="185" t="s">
        <v>137</v>
      </c>
      <c r="HRJ2" s="185"/>
      <c r="HRK2" s="185" t="s">
        <v>137</v>
      </c>
      <c r="HRL2" s="185"/>
      <c r="HRM2" s="185" t="s">
        <v>137</v>
      </c>
      <c r="HRN2" s="185"/>
      <c r="HRO2" s="185" t="s">
        <v>137</v>
      </c>
      <c r="HRP2" s="185"/>
      <c r="HRQ2" s="185" t="s">
        <v>137</v>
      </c>
      <c r="HRR2" s="185"/>
      <c r="HRS2" s="185" t="s">
        <v>137</v>
      </c>
      <c r="HRT2" s="185"/>
      <c r="HRU2" s="185" t="s">
        <v>137</v>
      </c>
      <c r="HRV2" s="185"/>
      <c r="HRW2" s="185" t="s">
        <v>137</v>
      </c>
      <c r="HRX2" s="185"/>
      <c r="HRY2" s="185" t="s">
        <v>137</v>
      </c>
      <c r="HRZ2" s="185"/>
      <c r="HSA2" s="185" t="s">
        <v>137</v>
      </c>
      <c r="HSB2" s="185"/>
      <c r="HSC2" s="185" t="s">
        <v>137</v>
      </c>
      <c r="HSD2" s="185"/>
      <c r="HSE2" s="185" t="s">
        <v>137</v>
      </c>
      <c r="HSF2" s="185"/>
      <c r="HSG2" s="185" t="s">
        <v>137</v>
      </c>
      <c r="HSH2" s="185"/>
      <c r="HSI2" s="185" t="s">
        <v>137</v>
      </c>
      <c r="HSJ2" s="185"/>
      <c r="HSK2" s="185" t="s">
        <v>137</v>
      </c>
      <c r="HSL2" s="185"/>
      <c r="HSM2" s="185" t="s">
        <v>137</v>
      </c>
      <c r="HSN2" s="185"/>
      <c r="HSO2" s="185" t="s">
        <v>137</v>
      </c>
      <c r="HSP2" s="185"/>
      <c r="HSQ2" s="185" t="s">
        <v>137</v>
      </c>
      <c r="HSR2" s="185"/>
      <c r="HSS2" s="185" t="s">
        <v>137</v>
      </c>
      <c r="HST2" s="185"/>
      <c r="HSU2" s="185" t="s">
        <v>137</v>
      </c>
      <c r="HSV2" s="185"/>
      <c r="HSW2" s="185" t="s">
        <v>137</v>
      </c>
      <c r="HSX2" s="185"/>
      <c r="HSY2" s="185" t="s">
        <v>137</v>
      </c>
      <c r="HSZ2" s="185"/>
      <c r="HTA2" s="185" t="s">
        <v>137</v>
      </c>
      <c r="HTB2" s="185"/>
      <c r="HTC2" s="185" t="s">
        <v>137</v>
      </c>
      <c r="HTD2" s="185"/>
      <c r="HTE2" s="185" t="s">
        <v>137</v>
      </c>
      <c r="HTF2" s="185"/>
      <c r="HTG2" s="185" t="s">
        <v>137</v>
      </c>
      <c r="HTH2" s="185"/>
      <c r="HTI2" s="185" t="s">
        <v>137</v>
      </c>
      <c r="HTJ2" s="185"/>
      <c r="HTK2" s="185" t="s">
        <v>137</v>
      </c>
      <c r="HTL2" s="185"/>
      <c r="HTM2" s="185" t="s">
        <v>137</v>
      </c>
      <c r="HTN2" s="185"/>
      <c r="HTO2" s="185" t="s">
        <v>137</v>
      </c>
      <c r="HTP2" s="185"/>
      <c r="HTQ2" s="185" t="s">
        <v>137</v>
      </c>
      <c r="HTR2" s="185"/>
      <c r="HTS2" s="185" t="s">
        <v>137</v>
      </c>
      <c r="HTT2" s="185"/>
      <c r="HTU2" s="185" t="s">
        <v>137</v>
      </c>
      <c r="HTV2" s="185"/>
      <c r="HTW2" s="185" t="s">
        <v>137</v>
      </c>
      <c r="HTX2" s="185"/>
      <c r="HTY2" s="185" t="s">
        <v>137</v>
      </c>
      <c r="HTZ2" s="185"/>
      <c r="HUA2" s="185" t="s">
        <v>137</v>
      </c>
      <c r="HUB2" s="185"/>
      <c r="HUC2" s="185" t="s">
        <v>137</v>
      </c>
      <c r="HUD2" s="185"/>
      <c r="HUE2" s="185" t="s">
        <v>137</v>
      </c>
      <c r="HUF2" s="185"/>
      <c r="HUG2" s="185" t="s">
        <v>137</v>
      </c>
      <c r="HUH2" s="185"/>
      <c r="HUI2" s="185" t="s">
        <v>137</v>
      </c>
      <c r="HUJ2" s="185"/>
      <c r="HUK2" s="185" t="s">
        <v>137</v>
      </c>
      <c r="HUL2" s="185"/>
      <c r="HUM2" s="185" t="s">
        <v>137</v>
      </c>
      <c r="HUN2" s="185"/>
      <c r="HUO2" s="185" t="s">
        <v>137</v>
      </c>
      <c r="HUP2" s="185"/>
      <c r="HUQ2" s="185" t="s">
        <v>137</v>
      </c>
      <c r="HUR2" s="185"/>
      <c r="HUS2" s="185" t="s">
        <v>137</v>
      </c>
      <c r="HUT2" s="185"/>
      <c r="HUU2" s="185" t="s">
        <v>137</v>
      </c>
      <c r="HUV2" s="185"/>
      <c r="HUW2" s="185" t="s">
        <v>137</v>
      </c>
      <c r="HUX2" s="185"/>
      <c r="HUY2" s="185" t="s">
        <v>137</v>
      </c>
      <c r="HUZ2" s="185"/>
      <c r="HVA2" s="185" t="s">
        <v>137</v>
      </c>
      <c r="HVB2" s="185"/>
      <c r="HVC2" s="185" t="s">
        <v>137</v>
      </c>
      <c r="HVD2" s="185"/>
      <c r="HVE2" s="185" t="s">
        <v>137</v>
      </c>
      <c r="HVF2" s="185"/>
      <c r="HVG2" s="185" t="s">
        <v>137</v>
      </c>
      <c r="HVH2" s="185"/>
      <c r="HVI2" s="185" t="s">
        <v>137</v>
      </c>
      <c r="HVJ2" s="185"/>
      <c r="HVK2" s="185" t="s">
        <v>137</v>
      </c>
      <c r="HVL2" s="185"/>
      <c r="HVM2" s="185" t="s">
        <v>137</v>
      </c>
      <c r="HVN2" s="185"/>
      <c r="HVO2" s="185" t="s">
        <v>137</v>
      </c>
      <c r="HVP2" s="185"/>
      <c r="HVQ2" s="185" t="s">
        <v>137</v>
      </c>
      <c r="HVR2" s="185"/>
      <c r="HVS2" s="185" t="s">
        <v>137</v>
      </c>
      <c r="HVT2" s="185"/>
      <c r="HVU2" s="185" t="s">
        <v>137</v>
      </c>
      <c r="HVV2" s="185"/>
      <c r="HVW2" s="185" t="s">
        <v>137</v>
      </c>
      <c r="HVX2" s="185"/>
      <c r="HVY2" s="185" t="s">
        <v>137</v>
      </c>
      <c r="HVZ2" s="185"/>
      <c r="HWA2" s="185" t="s">
        <v>137</v>
      </c>
      <c r="HWB2" s="185"/>
      <c r="HWC2" s="185" t="s">
        <v>137</v>
      </c>
      <c r="HWD2" s="185"/>
      <c r="HWE2" s="185" t="s">
        <v>137</v>
      </c>
      <c r="HWF2" s="185"/>
      <c r="HWG2" s="185" t="s">
        <v>137</v>
      </c>
      <c r="HWH2" s="185"/>
      <c r="HWI2" s="185" t="s">
        <v>137</v>
      </c>
      <c r="HWJ2" s="185"/>
      <c r="HWK2" s="185" t="s">
        <v>137</v>
      </c>
      <c r="HWL2" s="185"/>
      <c r="HWM2" s="185" t="s">
        <v>137</v>
      </c>
      <c r="HWN2" s="185"/>
      <c r="HWO2" s="185" t="s">
        <v>137</v>
      </c>
      <c r="HWP2" s="185"/>
      <c r="HWQ2" s="185" t="s">
        <v>137</v>
      </c>
      <c r="HWR2" s="185"/>
      <c r="HWS2" s="185" t="s">
        <v>137</v>
      </c>
      <c r="HWT2" s="185"/>
      <c r="HWU2" s="185" t="s">
        <v>137</v>
      </c>
      <c r="HWV2" s="185"/>
      <c r="HWW2" s="185" t="s">
        <v>137</v>
      </c>
      <c r="HWX2" s="185"/>
      <c r="HWY2" s="185" t="s">
        <v>137</v>
      </c>
      <c r="HWZ2" s="185"/>
      <c r="HXA2" s="185" t="s">
        <v>137</v>
      </c>
      <c r="HXB2" s="185"/>
      <c r="HXC2" s="185" t="s">
        <v>137</v>
      </c>
      <c r="HXD2" s="185"/>
      <c r="HXE2" s="185" t="s">
        <v>137</v>
      </c>
      <c r="HXF2" s="185"/>
      <c r="HXG2" s="185" t="s">
        <v>137</v>
      </c>
      <c r="HXH2" s="185"/>
      <c r="HXI2" s="185" t="s">
        <v>137</v>
      </c>
      <c r="HXJ2" s="185"/>
      <c r="HXK2" s="185" t="s">
        <v>137</v>
      </c>
      <c r="HXL2" s="185"/>
      <c r="HXM2" s="185" t="s">
        <v>137</v>
      </c>
      <c r="HXN2" s="185"/>
      <c r="HXO2" s="185" t="s">
        <v>137</v>
      </c>
      <c r="HXP2" s="185"/>
      <c r="HXQ2" s="185" t="s">
        <v>137</v>
      </c>
      <c r="HXR2" s="185"/>
      <c r="HXS2" s="185" t="s">
        <v>137</v>
      </c>
      <c r="HXT2" s="185"/>
      <c r="HXU2" s="185" t="s">
        <v>137</v>
      </c>
      <c r="HXV2" s="185"/>
      <c r="HXW2" s="185" t="s">
        <v>137</v>
      </c>
      <c r="HXX2" s="185"/>
      <c r="HXY2" s="185" t="s">
        <v>137</v>
      </c>
      <c r="HXZ2" s="185"/>
      <c r="HYA2" s="185" t="s">
        <v>137</v>
      </c>
      <c r="HYB2" s="185"/>
      <c r="HYC2" s="185" t="s">
        <v>137</v>
      </c>
      <c r="HYD2" s="185"/>
      <c r="HYE2" s="185" t="s">
        <v>137</v>
      </c>
      <c r="HYF2" s="185"/>
      <c r="HYG2" s="185" t="s">
        <v>137</v>
      </c>
      <c r="HYH2" s="185"/>
      <c r="HYI2" s="185" t="s">
        <v>137</v>
      </c>
      <c r="HYJ2" s="185"/>
      <c r="HYK2" s="185" t="s">
        <v>137</v>
      </c>
      <c r="HYL2" s="185"/>
      <c r="HYM2" s="185" t="s">
        <v>137</v>
      </c>
      <c r="HYN2" s="185"/>
      <c r="HYO2" s="185" t="s">
        <v>137</v>
      </c>
      <c r="HYP2" s="185"/>
      <c r="HYQ2" s="185" t="s">
        <v>137</v>
      </c>
      <c r="HYR2" s="185"/>
      <c r="HYS2" s="185" t="s">
        <v>137</v>
      </c>
      <c r="HYT2" s="185"/>
      <c r="HYU2" s="185" t="s">
        <v>137</v>
      </c>
      <c r="HYV2" s="185"/>
      <c r="HYW2" s="185" t="s">
        <v>137</v>
      </c>
      <c r="HYX2" s="185"/>
      <c r="HYY2" s="185" t="s">
        <v>137</v>
      </c>
      <c r="HYZ2" s="185"/>
      <c r="HZA2" s="185" t="s">
        <v>137</v>
      </c>
      <c r="HZB2" s="185"/>
      <c r="HZC2" s="185" t="s">
        <v>137</v>
      </c>
      <c r="HZD2" s="185"/>
      <c r="HZE2" s="185" t="s">
        <v>137</v>
      </c>
      <c r="HZF2" s="185"/>
      <c r="HZG2" s="185" t="s">
        <v>137</v>
      </c>
      <c r="HZH2" s="185"/>
      <c r="HZI2" s="185" t="s">
        <v>137</v>
      </c>
      <c r="HZJ2" s="185"/>
      <c r="HZK2" s="185" t="s">
        <v>137</v>
      </c>
      <c r="HZL2" s="185"/>
      <c r="HZM2" s="185" t="s">
        <v>137</v>
      </c>
      <c r="HZN2" s="185"/>
      <c r="HZO2" s="185" t="s">
        <v>137</v>
      </c>
      <c r="HZP2" s="185"/>
      <c r="HZQ2" s="185" t="s">
        <v>137</v>
      </c>
      <c r="HZR2" s="185"/>
      <c r="HZS2" s="185" t="s">
        <v>137</v>
      </c>
      <c r="HZT2" s="185"/>
      <c r="HZU2" s="185" t="s">
        <v>137</v>
      </c>
      <c r="HZV2" s="185"/>
      <c r="HZW2" s="185" t="s">
        <v>137</v>
      </c>
      <c r="HZX2" s="185"/>
      <c r="HZY2" s="185" t="s">
        <v>137</v>
      </c>
      <c r="HZZ2" s="185"/>
      <c r="IAA2" s="185" t="s">
        <v>137</v>
      </c>
      <c r="IAB2" s="185"/>
      <c r="IAC2" s="185" t="s">
        <v>137</v>
      </c>
      <c r="IAD2" s="185"/>
      <c r="IAE2" s="185" t="s">
        <v>137</v>
      </c>
      <c r="IAF2" s="185"/>
      <c r="IAG2" s="185" t="s">
        <v>137</v>
      </c>
      <c r="IAH2" s="185"/>
      <c r="IAI2" s="185" t="s">
        <v>137</v>
      </c>
      <c r="IAJ2" s="185"/>
      <c r="IAK2" s="185" t="s">
        <v>137</v>
      </c>
      <c r="IAL2" s="185"/>
      <c r="IAM2" s="185" t="s">
        <v>137</v>
      </c>
      <c r="IAN2" s="185"/>
      <c r="IAO2" s="185" t="s">
        <v>137</v>
      </c>
      <c r="IAP2" s="185"/>
      <c r="IAQ2" s="185" t="s">
        <v>137</v>
      </c>
      <c r="IAR2" s="185"/>
      <c r="IAS2" s="185" t="s">
        <v>137</v>
      </c>
      <c r="IAT2" s="185"/>
      <c r="IAU2" s="185" t="s">
        <v>137</v>
      </c>
      <c r="IAV2" s="185"/>
      <c r="IAW2" s="185" t="s">
        <v>137</v>
      </c>
      <c r="IAX2" s="185"/>
      <c r="IAY2" s="185" t="s">
        <v>137</v>
      </c>
      <c r="IAZ2" s="185"/>
      <c r="IBA2" s="185" t="s">
        <v>137</v>
      </c>
      <c r="IBB2" s="185"/>
      <c r="IBC2" s="185" t="s">
        <v>137</v>
      </c>
      <c r="IBD2" s="185"/>
      <c r="IBE2" s="185" t="s">
        <v>137</v>
      </c>
      <c r="IBF2" s="185"/>
      <c r="IBG2" s="185" t="s">
        <v>137</v>
      </c>
      <c r="IBH2" s="185"/>
      <c r="IBI2" s="185" t="s">
        <v>137</v>
      </c>
      <c r="IBJ2" s="185"/>
      <c r="IBK2" s="185" t="s">
        <v>137</v>
      </c>
      <c r="IBL2" s="185"/>
      <c r="IBM2" s="185" t="s">
        <v>137</v>
      </c>
      <c r="IBN2" s="185"/>
      <c r="IBO2" s="185" t="s">
        <v>137</v>
      </c>
      <c r="IBP2" s="185"/>
      <c r="IBQ2" s="185" t="s">
        <v>137</v>
      </c>
      <c r="IBR2" s="185"/>
      <c r="IBS2" s="185" t="s">
        <v>137</v>
      </c>
      <c r="IBT2" s="185"/>
      <c r="IBU2" s="185" t="s">
        <v>137</v>
      </c>
      <c r="IBV2" s="185"/>
      <c r="IBW2" s="185" t="s">
        <v>137</v>
      </c>
      <c r="IBX2" s="185"/>
      <c r="IBY2" s="185" t="s">
        <v>137</v>
      </c>
      <c r="IBZ2" s="185"/>
      <c r="ICA2" s="185" t="s">
        <v>137</v>
      </c>
      <c r="ICB2" s="185"/>
      <c r="ICC2" s="185" t="s">
        <v>137</v>
      </c>
      <c r="ICD2" s="185"/>
      <c r="ICE2" s="185" t="s">
        <v>137</v>
      </c>
      <c r="ICF2" s="185"/>
      <c r="ICG2" s="185" t="s">
        <v>137</v>
      </c>
      <c r="ICH2" s="185"/>
      <c r="ICI2" s="185" t="s">
        <v>137</v>
      </c>
      <c r="ICJ2" s="185"/>
      <c r="ICK2" s="185" t="s">
        <v>137</v>
      </c>
      <c r="ICL2" s="185"/>
      <c r="ICM2" s="185" t="s">
        <v>137</v>
      </c>
      <c r="ICN2" s="185"/>
      <c r="ICO2" s="185" t="s">
        <v>137</v>
      </c>
      <c r="ICP2" s="185"/>
      <c r="ICQ2" s="185" t="s">
        <v>137</v>
      </c>
      <c r="ICR2" s="185"/>
      <c r="ICS2" s="185" t="s">
        <v>137</v>
      </c>
      <c r="ICT2" s="185"/>
      <c r="ICU2" s="185" t="s">
        <v>137</v>
      </c>
      <c r="ICV2" s="185"/>
      <c r="ICW2" s="185" t="s">
        <v>137</v>
      </c>
      <c r="ICX2" s="185"/>
      <c r="ICY2" s="185" t="s">
        <v>137</v>
      </c>
      <c r="ICZ2" s="185"/>
      <c r="IDA2" s="185" t="s">
        <v>137</v>
      </c>
      <c r="IDB2" s="185"/>
      <c r="IDC2" s="185" t="s">
        <v>137</v>
      </c>
      <c r="IDD2" s="185"/>
      <c r="IDE2" s="185" t="s">
        <v>137</v>
      </c>
      <c r="IDF2" s="185"/>
      <c r="IDG2" s="185" t="s">
        <v>137</v>
      </c>
      <c r="IDH2" s="185"/>
      <c r="IDI2" s="185" t="s">
        <v>137</v>
      </c>
      <c r="IDJ2" s="185"/>
      <c r="IDK2" s="185" t="s">
        <v>137</v>
      </c>
      <c r="IDL2" s="185"/>
      <c r="IDM2" s="185" t="s">
        <v>137</v>
      </c>
      <c r="IDN2" s="185"/>
      <c r="IDO2" s="185" t="s">
        <v>137</v>
      </c>
      <c r="IDP2" s="185"/>
      <c r="IDQ2" s="185" t="s">
        <v>137</v>
      </c>
      <c r="IDR2" s="185"/>
      <c r="IDS2" s="185" t="s">
        <v>137</v>
      </c>
      <c r="IDT2" s="185"/>
      <c r="IDU2" s="185" t="s">
        <v>137</v>
      </c>
      <c r="IDV2" s="185"/>
      <c r="IDW2" s="185" t="s">
        <v>137</v>
      </c>
      <c r="IDX2" s="185"/>
      <c r="IDY2" s="185" t="s">
        <v>137</v>
      </c>
      <c r="IDZ2" s="185"/>
      <c r="IEA2" s="185" t="s">
        <v>137</v>
      </c>
      <c r="IEB2" s="185"/>
      <c r="IEC2" s="185" t="s">
        <v>137</v>
      </c>
      <c r="IED2" s="185"/>
      <c r="IEE2" s="185" t="s">
        <v>137</v>
      </c>
      <c r="IEF2" s="185"/>
      <c r="IEG2" s="185" t="s">
        <v>137</v>
      </c>
      <c r="IEH2" s="185"/>
      <c r="IEI2" s="185" t="s">
        <v>137</v>
      </c>
      <c r="IEJ2" s="185"/>
      <c r="IEK2" s="185" t="s">
        <v>137</v>
      </c>
      <c r="IEL2" s="185"/>
      <c r="IEM2" s="185" t="s">
        <v>137</v>
      </c>
      <c r="IEN2" s="185"/>
      <c r="IEO2" s="185" t="s">
        <v>137</v>
      </c>
      <c r="IEP2" s="185"/>
      <c r="IEQ2" s="185" t="s">
        <v>137</v>
      </c>
      <c r="IER2" s="185"/>
      <c r="IES2" s="185" t="s">
        <v>137</v>
      </c>
      <c r="IET2" s="185"/>
      <c r="IEU2" s="185" t="s">
        <v>137</v>
      </c>
      <c r="IEV2" s="185"/>
      <c r="IEW2" s="185" t="s">
        <v>137</v>
      </c>
      <c r="IEX2" s="185"/>
      <c r="IEY2" s="185" t="s">
        <v>137</v>
      </c>
      <c r="IEZ2" s="185"/>
      <c r="IFA2" s="185" t="s">
        <v>137</v>
      </c>
      <c r="IFB2" s="185"/>
      <c r="IFC2" s="185" t="s">
        <v>137</v>
      </c>
      <c r="IFD2" s="185"/>
      <c r="IFE2" s="185" t="s">
        <v>137</v>
      </c>
      <c r="IFF2" s="185"/>
      <c r="IFG2" s="185" t="s">
        <v>137</v>
      </c>
      <c r="IFH2" s="185"/>
      <c r="IFI2" s="185" t="s">
        <v>137</v>
      </c>
      <c r="IFJ2" s="185"/>
      <c r="IFK2" s="185" t="s">
        <v>137</v>
      </c>
      <c r="IFL2" s="185"/>
      <c r="IFM2" s="185" t="s">
        <v>137</v>
      </c>
      <c r="IFN2" s="185"/>
      <c r="IFO2" s="185" t="s">
        <v>137</v>
      </c>
      <c r="IFP2" s="185"/>
      <c r="IFQ2" s="185" t="s">
        <v>137</v>
      </c>
      <c r="IFR2" s="185"/>
      <c r="IFS2" s="185" t="s">
        <v>137</v>
      </c>
      <c r="IFT2" s="185"/>
      <c r="IFU2" s="185" t="s">
        <v>137</v>
      </c>
      <c r="IFV2" s="185"/>
      <c r="IFW2" s="185" t="s">
        <v>137</v>
      </c>
      <c r="IFX2" s="185"/>
      <c r="IFY2" s="185" t="s">
        <v>137</v>
      </c>
      <c r="IFZ2" s="185"/>
      <c r="IGA2" s="185" t="s">
        <v>137</v>
      </c>
      <c r="IGB2" s="185"/>
      <c r="IGC2" s="185" t="s">
        <v>137</v>
      </c>
      <c r="IGD2" s="185"/>
      <c r="IGE2" s="185" t="s">
        <v>137</v>
      </c>
      <c r="IGF2" s="185"/>
      <c r="IGG2" s="185" t="s">
        <v>137</v>
      </c>
      <c r="IGH2" s="185"/>
      <c r="IGI2" s="185" t="s">
        <v>137</v>
      </c>
      <c r="IGJ2" s="185"/>
      <c r="IGK2" s="185" t="s">
        <v>137</v>
      </c>
      <c r="IGL2" s="185"/>
      <c r="IGM2" s="185" t="s">
        <v>137</v>
      </c>
      <c r="IGN2" s="185"/>
      <c r="IGO2" s="185" t="s">
        <v>137</v>
      </c>
      <c r="IGP2" s="185"/>
      <c r="IGQ2" s="185" t="s">
        <v>137</v>
      </c>
      <c r="IGR2" s="185"/>
      <c r="IGS2" s="185" t="s">
        <v>137</v>
      </c>
      <c r="IGT2" s="185"/>
      <c r="IGU2" s="185" t="s">
        <v>137</v>
      </c>
      <c r="IGV2" s="185"/>
      <c r="IGW2" s="185" t="s">
        <v>137</v>
      </c>
      <c r="IGX2" s="185"/>
      <c r="IGY2" s="185" t="s">
        <v>137</v>
      </c>
      <c r="IGZ2" s="185"/>
      <c r="IHA2" s="185" t="s">
        <v>137</v>
      </c>
      <c r="IHB2" s="185"/>
      <c r="IHC2" s="185" t="s">
        <v>137</v>
      </c>
      <c r="IHD2" s="185"/>
      <c r="IHE2" s="185" t="s">
        <v>137</v>
      </c>
      <c r="IHF2" s="185"/>
      <c r="IHG2" s="185" t="s">
        <v>137</v>
      </c>
      <c r="IHH2" s="185"/>
      <c r="IHI2" s="185" t="s">
        <v>137</v>
      </c>
      <c r="IHJ2" s="185"/>
      <c r="IHK2" s="185" t="s">
        <v>137</v>
      </c>
      <c r="IHL2" s="185"/>
      <c r="IHM2" s="185" t="s">
        <v>137</v>
      </c>
      <c r="IHN2" s="185"/>
      <c r="IHO2" s="185" t="s">
        <v>137</v>
      </c>
      <c r="IHP2" s="185"/>
      <c r="IHQ2" s="185" t="s">
        <v>137</v>
      </c>
      <c r="IHR2" s="185"/>
      <c r="IHS2" s="185" t="s">
        <v>137</v>
      </c>
      <c r="IHT2" s="185"/>
      <c r="IHU2" s="185" t="s">
        <v>137</v>
      </c>
      <c r="IHV2" s="185"/>
      <c r="IHW2" s="185" t="s">
        <v>137</v>
      </c>
      <c r="IHX2" s="185"/>
      <c r="IHY2" s="185" t="s">
        <v>137</v>
      </c>
      <c r="IHZ2" s="185"/>
      <c r="IIA2" s="185" t="s">
        <v>137</v>
      </c>
      <c r="IIB2" s="185"/>
      <c r="IIC2" s="185" t="s">
        <v>137</v>
      </c>
      <c r="IID2" s="185"/>
      <c r="IIE2" s="185" t="s">
        <v>137</v>
      </c>
      <c r="IIF2" s="185"/>
      <c r="IIG2" s="185" t="s">
        <v>137</v>
      </c>
      <c r="IIH2" s="185"/>
      <c r="III2" s="185" t="s">
        <v>137</v>
      </c>
      <c r="IIJ2" s="185"/>
      <c r="IIK2" s="185" t="s">
        <v>137</v>
      </c>
      <c r="IIL2" s="185"/>
      <c r="IIM2" s="185" t="s">
        <v>137</v>
      </c>
      <c r="IIN2" s="185"/>
      <c r="IIO2" s="185" t="s">
        <v>137</v>
      </c>
      <c r="IIP2" s="185"/>
      <c r="IIQ2" s="185" t="s">
        <v>137</v>
      </c>
      <c r="IIR2" s="185"/>
      <c r="IIS2" s="185" t="s">
        <v>137</v>
      </c>
      <c r="IIT2" s="185"/>
      <c r="IIU2" s="185" t="s">
        <v>137</v>
      </c>
      <c r="IIV2" s="185"/>
      <c r="IIW2" s="185" t="s">
        <v>137</v>
      </c>
      <c r="IIX2" s="185"/>
      <c r="IIY2" s="185" t="s">
        <v>137</v>
      </c>
      <c r="IIZ2" s="185"/>
      <c r="IJA2" s="185" t="s">
        <v>137</v>
      </c>
      <c r="IJB2" s="185"/>
      <c r="IJC2" s="185" t="s">
        <v>137</v>
      </c>
      <c r="IJD2" s="185"/>
      <c r="IJE2" s="185" t="s">
        <v>137</v>
      </c>
      <c r="IJF2" s="185"/>
      <c r="IJG2" s="185" t="s">
        <v>137</v>
      </c>
      <c r="IJH2" s="185"/>
      <c r="IJI2" s="185" t="s">
        <v>137</v>
      </c>
      <c r="IJJ2" s="185"/>
      <c r="IJK2" s="185" t="s">
        <v>137</v>
      </c>
      <c r="IJL2" s="185"/>
      <c r="IJM2" s="185" t="s">
        <v>137</v>
      </c>
      <c r="IJN2" s="185"/>
      <c r="IJO2" s="185" t="s">
        <v>137</v>
      </c>
      <c r="IJP2" s="185"/>
      <c r="IJQ2" s="185" t="s">
        <v>137</v>
      </c>
      <c r="IJR2" s="185"/>
      <c r="IJS2" s="185" t="s">
        <v>137</v>
      </c>
      <c r="IJT2" s="185"/>
      <c r="IJU2" s="185" t="s">
        <v>137</v>
      </c>
      <c r="IJV2" s="185"/>
      <c r="IJW2" s="185" t="s">
        <v>137</v>
      </c>
      <c r="IJX2" s="185"/>
      <c r="IJY2" s="185" t="s">
        <v>137</v>
      </c>
      <c r="IJZ2" s="185"/>
      <c r="IKA2" s="185" t="s">
        <v>137</v>
      </c>
      <c r="IKB2" s="185"/>
      <c r="IKC2" s="185" t="s">
        <v>137</v>
      </c>
      <c r="IKD2" s="185"/>
      <c r="IKE2" s="185" t="s">
        <v>137</v>
      </c>
      <c r="IKF2" s="185"/>
      <c r="IKG2" s="185" t="s">
        <v>137</v>
      </c>
      <c r="IKH2" s="185"/>
      <c r="IKI2" s="185" t="s">
        <v>137</v>
      </c>
      <c r="IKJ2" s="185"/>
      <c r="IKK2" s="185" t="s">
        <v>137</v>
      </c>
      <c r="IKL2" s="185"/>
      <c r="IKM2" s="185" t="s">
        <v>137</v>
      </c>
      <c r="IKN2" s="185"/>
      <c r="IKO2" s="185" t="s">
        <v>137</v>
      </c>
      <c r="IKP2" s="185"/>
      <c r="IKQ2" s="185" t="s">
        <v>137</v>
      </c>
      <c r="IKR2" s="185"/>
      <c r="IKS2" s="185" t="s">
        <v>137</v>
      </c>
      <c r="IKT2" s="185"/>
      <c r="IKU2" s="185" t="s">
        <v>137</v>
      </c>
      <c r="IKV2" s="185"/>
      <c r="IKW2" s="185" t="s">
        <v>137</v>
      </c>
      <c r="IKX2" s="185"/>
      <c r="IKY2" s="185" t="s">
        <v>137</v>
      </c>
      <c r="IKZ2" s="185"/>
      <c r="ILA2" s="185" t="s">
        <v>137</v>
      </c>
      <c r="ILB2" s="185"/>
      <c r="ILC2" s="185" t="s">
        <v>137</v>
      </c>
      <c r="ILD2" s="185"/>
      <c r="ILE2" s="185" t="s">
        <v>137</v>
      </c>
      <c r="ILF2" s="185"/>
      <c r="ILG2" s="185" t="s">
        <v>137</v>
      </c>
      <c r="ILH2" s="185"/>
      <c r="ILI2" s="185" t="s">
        <v>137</v>
      </c>
      <c r="ILJ2" s="185"/>
      <c r="ILK2" s="185" t="s">
        <v>137</v>
      </c>
      <c r="ILL2" s="185"/>
      <c r="ILM2" s="185" t="s">
        <v>137</v>
      </c>
      <c r="ILN2" s="185"/>
      <c r="ILO2" s="185" t="s">
        <v>137</v>
      </c>
      <c r="ILP2" s="185"/>
      <c r="ILQ2" s="185" t="s">
        <v>137</v>
      </c>
      <c r="ILR2" s="185"/>
      <c r="ILS2" s="185" t="s">
        <v>137</v>
      </c>
      <c r="ILT2" s="185"/>
      <c r="ILU2" s="185" t="s">
        <v>137</v>
      </c>
      <c r="ILV2" s="185"/>
      <c r="ILW2" s="185" t="s">
        <v>137</v>
      </c>
      <c r="ILX2" s="185"/>
      <c r="ILY2" s="185" t="s">
        <v>137</v>
      </c>
      <c r="ILZ2" s="185"/>
      <c r="IMA2" s="185" t="s">
        <v>137</v>
      </c>
      <c r="IMB2" s="185"/>
      <c r="IMC2" s="185" t="s">
        <v>137</v>
      </c>
      <c r="IMD2" s="185"/>
      <c r="IME2" s="185" t="s">
        <v>137</v>
      </c>
      <c r="IMF2" s="185"/>
      <c r="IMG2" s="185" t="s">
        <v>137</v>
      </c>
      <c r="IMH2" s="185"/>
      <c r="IMI2" s="185" t="s">
        <v>137</v>
      </c>
      <c r="IMJ2" s="185"/>
      <c r="IMK2" s="185" t="s">
        <v>137</v>
      </c>
      <c r="IML2" s="185"/>
      <c r="IMM2" s="185" t="s">
        <v>137</v>
      </c>
      <c r="IMN2" s="185"/>
      <c r="IMO2" s="185" t="s">
        <v>137</v>
      </c>
      <c r="IMP2" s="185"/>
      <c r="IMQ2" s="185" t="s">
        <v>137</v>
      </c>
      <c r="IMR2" s="185"/>
      <c r="IMS2" s="185" t="s">
        <v>137</v>
      </c>
      <c r="IMT2" s="185"/>
      <c r="IMU2" s="185" t="s">
        <v>137</v>
      </c>
      <c r="IMV2" s="185"/>
      <c r="IMW2" s="185" t="s">
        <v>137</v>
      </c>
      <c r="IMX2" s="185"/>
      <c r="IMY2" s="185" t="s">
        <v>137</v>
      </c>
      <c r="IMZ2" s="185"/>
      <c r="INA2" s="185" t="s">
        <v>137</v>
      </c>
      <c r="INB2" s="185"/>
      <c r="INC2" s="185" t="s">
        <v>137</v>
      </c>
      <c r="IND2" s="185"/>
      <c r="INE2" s="185" t="s">
        <v>137</v>
      </c>
      <c r="INF2" s="185"/>
      <c r="ING2" s="185" t="s">
        <v>137</v>
      </c>
      <c r="INH2" s="185"/>
      <c r="INI2" s="185" t="s">
        <v>137</v>
      </c>
      <c r="INJ2" s="185"/>
      <c r="INK2" s="185" t="s">
        <v>137</v>
      </c>
      <c r="INL2" s="185"/>
      <c r="INM2" s="185" t="s">
        <v>137</v>
      </c>
      <c r="INN2" s="185"/>
      <c r="INO2" s="185" t="s">
        <v>137</v>
      </c>
      <c r="INP2" s="185"/>
      <c r="INQ2" s="185" t="s">
        <v>137</v>
      </c>
      <c r="INR2" s="185"/>
      <c r="INS2" s="185" t="s">
        <v>137</v>
      </c>
      <c r="INT2" s="185"/>
      <c r="INU2" s="185" t="s">
        <v>137</v>
      </c>
      <c r="INV2" s="185"/>
      <c r="INW2" s="185" t="s">
        <v>137</v>
      </c>
      <c r="INX2" s="185"/>
      <c r="INY2" s="185" t="s">
        <v>137</v>
      </c>
      <c r="INZ2" s="185"/>
      <c r="IOA2" s="185" t="s">
        <v>137</v>
      </c>
      <c r="IOB2" s="185"/>
      <c r="IOC2" s="185" t="s">
        <v>137</v>
      </c>
      <c r="IOD2" s="185"/>
      <c r="IOE2" s="185" t="s">
        <v>137</v>
      </c>
      <c r="IOF2" s="185"/>
      <c r="IOG2" s="185" t="s">
        <v>137</v>
      </c>
      <c r="IOH2" s="185"/>
      <c r="IOI2" s="185" t="s">
        <v>137</v>
      </c>
      <c r="IOJ2" s="185"/>
      <c r="IOK2" s="185" t="s">
        <v>137</v>
      </c>
      <c r="IOL2" s="185"/>
      <c r="IOM2" s="185" t="s">
        <v>137</v>
      </c>
      <c r="ION2" s="185"/>
      <c r="IOO2" s="185" t="s">
        <v>137</v>
      </c>
      <c r="IOP2" s="185"/>
      <c r="IOQ2" s="185" t="s">
        <v>137</v>
      </c>
      <c r="IOR2" s="185"/>
      <c r="IOS2" s="185" t="s">
        <v>137</v>
      </c>
      <c r="IOT2" s="185"/>
      <c r="IOU2" s="185" t="s">
        <v>137</v>
      </c>
      <c r="IOV2" s="185"/>
      <c r="IOW2" s="185" t="s">
        <v>137</v>
      </c>
      <c r="IOX2" s="185"/>
      <c r="IOY2" s="185" t="s">
        <v>137</v>
      </c>
      <c r="IOZ2" s="185"/>
      <c r="IPA2" s="185" t="s">
        <v>137</v>
      </c>
      <c r="IPB2" s="185"/>
      <c r="IPC2" s="185" t="s">
        <v>137</v>
      </c>
      <c r="IPD2" s="185"/>
      <c r="IPE2" s="185" t="s">
        <v>137</v>
      </c>
      <c r="IPF2" s="185"/>
      <c r="IPG2" s="185" t="s">
        <v>137</v>
      </c>
      <c r="IPH2" s="185"/>
      <c r="IPI2" s="185" t="s">
        <v>137</v>
      </c>
      <c r="IPJ2" s="185"/>
      <c r="IPK2" s="185" t="s">
        <v>137</v>
      </c>
      <c r="IPL2" s="185"/>
      <c r="IPM2" s="185" t="s">
        <v>137</v>
      </c>
      <c r="IPN2" s="185"/>
      <c r="IPO2" s="185" t="s">
        <v>137</v>
      </c>
      <c r="IPP2" s="185"/>
      <c r="IPQ2" s="185" t="s">
        <v>137</v>
      </c>
      <c r="IPR2" s="185"/>
      <c r="IPS2" s="185" t="s">
        <v>137</v>
      </c>
      <c r="IPT2" s="185"/>
      <c r="IPU2" s="185" t="s">
        <v>137</v>
      </c>
      <c r="IPV2" s="185"/>
      <c r="IPW2" s="185" t="s">
        <v>137</v>
      </c>
      <c r="IPX2" s="185"/>
      <c r="IPY2" s="185" t="s">
        <v>137</v>
      </c>
      <c r="IPZ2" s="185"/>
      <c r="IQA2" s="185" t="s">
        <v>137</v>
      </c>
      <c r="IQB2" s="185"/>
      <c r="IQC2" s="185" t="s">
        <v>137</v>
      </c>
      <c r="IQD2" s="185"/>
      <c r="IQE2" s="185" t="s">
        <v>137</v>
      </c>
      <c r="IQF2" s="185"/>
      <c r="IQG2" s="185" t="s">
        <v>137</v>
      </c>
      <c r="IQH2" s="185"/>
      <c r="IQI2" s="185" t="s">
        <v>137</v>
      </c>
      <c r="IQJ2" s="185"/>
      <c r="IQK2" s="185" t="s">
        <v>137</v>
      </c>
      <c r="IQL2" s="185"/>
      <c r="IQM2" s="185" t="s">
        <v>137</v>
      </c>
      <c r="IQN2" s="185"/>
      <c r="IQO2" s="185" t="s">
        <v>137</v>
      </c>
      <c r="IQP2" s="185"/>
      <c r="IQQ2" s="185" t="s">
        <v>137</v>
      </c>
      <c r="IQR2" s="185"/>
      <c r="IQS2" s="185" t="s">
        <v>137</v>
      </c>
      <c r="IQT2" s="185"/>
      <c r="IQU2" s="185" t="s">
        <v>137</v>
      </c>
      <c r="IQV2" s="185"/>
      <c r="IQW2" s="185" t="s">
        <v>137</v>
      </c>
      <c r="IQX2" s="185"/>
      <c r="IQY2" s="185" t="s">
        <v>137</v>
      </c>
      <c r="IQZ2" s="185"/>
      <c r="IRA2" s="185" t="s">
        <v>137</v>
      </c>
      <c r="IRB2" s="185"/>
      <c r="IRC2" s="185" t="s">
        <v>137</v>
      </c>
      <c r="IRD2" s="185"/>
      <c r="IRE2" s="185" t="s">
        <v>137</v>
      </c>
      <c r="IRF2" s="185"/>
      <c r="IRG2" s="185" t="s">
        <v>137</v>
      </c>
      <c r="IRH2" s="185"/>
      <c r="IRI2" s="185" t="s">
        <v>137</v>
      </c>
      <c r="IRJ2" s="185"/>
      <c r="IRK2" s="185" t="s">
        <v>137</v>
      </c>
      <c r="IRL2" s="185"/>
      <c r="IRM2" s="185" t="s">
        <v>137</v>
      </c>
      <c r="IRN2" s="185"/>
      <c r="IRO2" s="185" t="s">
        <v>137</v>
      </c>
      <c r="IRP2" s="185"/>
      <c r="IRQ2" s="185" t="s">
        <v>137</v>
      </c>
      <c r="IRR2" s="185"/>
      <c r="IRS2" s="185" t="s">
        <v>137</v>
      </c>
      <c r="IRT2" s="185"/>
      <c r="IRU2" s="185" t="s">
        <v>137</v>
      </c>
      <c r="IRV2" s="185"/>
      <c r="IRW2" s="185" t="s">
        <v>137</v>
      </c>
      <c r="IRX2" s="185"/>
      <c r="IRY2" s="185" t="s">
        <v>137</v>
      </c>
      <c r="IRZ2" s="185"/>
      <c r="ISA2" s="185" t="s">
        <v>137</v>
      </c>
      <c r="ISB2" s="185"/>
      <c r="ISC2" s="185" t="s">
        <v>137</v>
      </c>
      <c r="ISD2" s="185"/>
      <c r="ISE2" s="185" t="s">
        <v>137</v>
      </c>
      <c r="ISF2" s="185"/>
      <c r="ISG2" s="185" t="s">
        <v>137</v>
      </c>
      <c r="ISH2" s="185"/>
      <c r="ISI2" s="185" t="s">
        <v>137</v>
      </c>
      <c r="ISJ2" s="185"/>
      <c r="ISK2" s="185" t="s">
        <v>137</v>
      </c>
      <c r="ISL2" s="185"/>
      <c r="ISM2" s="185" t="s">
        <v>137</v>
      </c>
      <c r="ISN2" s="185"/>
      <c r="ISO2" s="185" t="s">
        <v>137</v>
      </c>
      <c r="ISP2" s="185"/>
      <c r="ISQ2" s="185" t="s">
        <v>137</v>
      </c>
      <c r="ISR2" s="185"/>
      <c r="ISS2" s="185" t="s">
        <v>137</v>
      </c>
      <c r="IST2" s="185"/>
      <c r="ISU2" s="185" t="s">
        <v>137</v>
      </c>
      <c r="ISV2" s="185"/>
      <c r="ISW2" s="185" t="s">
        <v>137</v>
      </c>
      <c r="ISX2" s="185"/>
      <c r="ISY2" s="185" t="s">
        <v>137</v>
      </c>
      <c r="ISZ2" s="185"/>
      <c r="ITA2" s="185" t="s">
        <v>137</v>
      </c>
      <c r="ITB2" s="185"/>
      <c r="ITC2" s="185" t="s">
        <v>137</v>
      </c>
      <c r="ITD2" s="185"/>
      <c r="ITE2" s="185" t="s">
        <v>137</v>
      </c>
      <c r="ITF2" s="185"/>
      <c r="ITG2" s="185" t="s">
        <v>137</v>
      </c>
      <c r="ITH2" s="185"/>
      <c r="ITI2" s="185" t="s">
        <v>137</v>
      </c>
      <c r="ITJ2" s="185"/>
      <c r="ITK2" s="185" t="s">
        <v>137</v>
      </c>
      <c r="ITL2" s="185"/>
      <c r="ITM2" s="185" t="s">
        <v>137</v>
      </c>
      <c r="ITN2" s="185"/>
      <c r="ITO2" s="185" t="s">
        <v>137</v>
      </c>
      <c r="ITP2" s="185"/>
      <c r="ITQ2" s="185" t="s">
        <v>137</v>
      </c>
      <c r="ITR2" s="185"/>
      <c r="ITS2" s="185" t="s">
        <v>137</v>
      </c>
      <c r="ITT2" s="185"/>
      <c r="ITU2" s="185" t="s">
        <v>137</v>
      </c>
      <c r="ITV2" s="185"/>
      <c r="ITW2" s="185" t="s">
        <v>137</v>
      </c>
      <c r="ITX2" s="185"/>
      <c r="ITY2" s="185" t="s">
        <v>137</v>
      </c>
      <c r="ITZ2" s="185"/>
      <c r="IUA2" s="185" t="s">
        <v>137</v>
      </c>
      <c r="IUB2" s="185"/>
      <c r="IUC2" s="185" t="s">
        <v>137</v>
      </c>
      <c r="IUD2" s="185"/>
      <c r="IUE2" s="185" t="s">
        <v>137</v>
      </c>
      <c r="IUF2" s="185"/>
      <c r="IUG2" s="185" t="s">
        <v>137</v>
      </c>
      <c r="IUH2" s="185"/>
      <c r="IUI2" s="185" t="s">
        <v>137</v>
      </c>
      <c r="IUJ2" s="185"/>
      <c r="IUK2" s="185" t="s">
        <v>137</v>
      </c>
      <c r="IUL2" s="185"/>
      <c r="IUM2" s="185" t="s">
        <v>137</v>
      </c>
      <c r="IUN2" s="185"/>
      <c r="IUO2" s="185" t="s">
        <v>137</v>
      </c>
      <c r="IUP2" s="185"/>
      <c r="IUQ2" s="185" t="s">
        <v>137</v>
      </c>
      <c r="IUR2" s="185"/>
      <c r="IUS2" s="185" t="s">
        <v>137</v>
      </c>
      <c r="IUT2" s="185"/>
      <c r="IUU2" s="185" t="s">
        <v>137</v>
      </c>
      <c r="IUV2" s="185"/>
      <c r="IUW2" s="185" t="s">
        <v>137</v>
      </c>
      <c r="IUX2" s="185"/>
      <c r="IUY2" s="185" t="s">
        <v>137</v>
      </c>
      <c r="IUZ2" s="185"/>
      <c r="IVA2" s="185" t="s">
        <v>137</v>
      </c>
      <c r="IVB2" s="185"/>
      <c r="IVC2" s="185" t="s">
        <v>137</v>
      </c>
      <c r="IVD2" s="185"/>
      <c r="IVE2" s="185" t="s">
        <v>137</v>
      </c>
      <c r="IVF2" s="185"/>
      <c r="IVG2" s="185" t="s">
        <v>137</v>
      </c>
      <c r="IVH2" s="185"/>
      <c r="IVI2" s="185" t="s">
        <v>137</v>
      </c>
      <c r="IVJ2" s="185"/>
      <c r="IVK2" s="185" t="s">
        <v>137</v>
      </c>
      <c r="IVL2" s="185"/>
      <c r="IVM2" s="185" t="s">
        <v>137</v>
      </c>
      <c r="IVN2" s="185"/>
      <c r="IVO2" s="185" t="s">
        <v>137</v>
      </c>
      <c r="IVP2" s="185"/>
      <c r="IVQ2" s="185" t="s">
        <v>137</v>
      </c>
      <c r="IVR2" s="185"/>
      <c r="IVS2" s="185" t="s">
        <v>137</v>
      </c>
      <c r="IVT2" s="185"/>
      <c r="IVU2" s="185" t="s">
        <v>137</v>
      </c>
      <c r="IVV2" s="185"/>
      <c r="IVW2" s="185" t="s">
        <v>137</v>
      </c>
      <c r="IVX2" s="185"/>
      <c r="IVY2" s="185" t="s">
        <v>137</v>
      </c>
      <c r="IVZ2" s="185"/>
      <c r="IWA2" s="185" t="s">
        <v>137</v>
      </c>
      <c r="IWB2" s="185"/>
      <c r="IWC2" s="185" t="s">
        <v>137</v>
      </c>
      <c r="IWD2" s="185"/>
      <c r="IWE2" s="185" t="s">
        <v>137</v>
      </c>
      <c r="IWF2" s="185"/>
      <c r="IWG2" s="185" t="s">
        <v>137</v>
      </c>
      <c r="IWH2" s="185"/>
      <c r="IWI2" s="185" t="s">
        <v>137</v>
      </c>
      <c r="IWJ2" s="185"/>
      <c r="IWK2" s="185" t="s">
        <v>137</v>
      </c>
      <c r="IWL2" s="185"/>
      <c r="IWM2" s="185" t="s">
        <v>137</v>
      </c>
      <c r="IWN2" s="185"/>
      <c r="IWO2" s="185" t="s">
        <v>137</v>
      </c>
      <c r="IWP2" s="185"/>
      <c r="IWQ2" s="185" t="s">
        <v>137</v>
      </c>
      <c r="IWR2" s="185"/>
      <c r="IWS2" s="185" t="s">
        <v>137</v>
      </c>
      <c r="IWT2" s="185"/>
      <c r="IWU2" s="185" t="s">
        <v>137</v>
      </c>
      <c r="IWV2" s="185"/>
      <c r="IWW2" s="185" t="s">
        <v>137</v>
      </c>
      <c r="IWX2" s="185"/>
      <c r="IWY2" s="185" t="s">
        <v>137</v>
      </c>
      <c r="IWZ2" s="185"/>
      <c r="IXA2" s="185" t="s">
        <v>137</v>
      </c>
      <c r="IXB2" s="185"/>
      <c r="IXC2" s="185" t="s">
        <v>137</v>
      </c>
      <c r="IXD2" s="185"/>
      <c r="IXE2" s="185" t="s">
        <v>137</v>
      </c>
      <c r="IXF2" s="185"/>
      <c r="IXG2" s="185" t="s">
        <v>137</v>
      </c>
      <c r="IXH2" s="185"/>
      <c r="IXI2" s="185" t="s">
        <v>137</v>
      </c>
      <c r="IXJ2" s="185"/>
      <c r="IXK2" s="185" t="s">
        <v>137</v>
      </c>
      <c r="IXL2" s="185"/>
      <c r="IXM2" s="185" t="s">
        <v>137</v>
      </c>
      <c r="IXN2" s="185"/>
      <c r="IXO2" s="185" t="s">
        <v>137</v>
      </c>
      <c r="IXP2" s="185"/>
      <c r="IXQ2" s="185" t="s">
        <v>137</v>
      </c>
      <c r="IXR2" s="185"/>
      <c r="IXS2" s="185" t="s">
        <v>137</v>
      </c>
      <c r="IXT2" s="185"/>
      <c r="IXU2" s="185" t="s">
        <v>137</v>
      </c>
      <c r="IXV2" s="185"/>
      <c r="IXW2" s="185" t="s">
        <v>137</v>
      </c>
      <c r="IXX2" s="185"/>
      <c r="IXY2" s="185" t="s">
        <v>137</v>
      </c>
      <c r="IXZ2" s="185"/>
      <c r="IYA2" s="185" t="s">
        <v>137</v>
      </c>
      <c r="IYB2" s="185"/>
      <c r="IYC2" s="185" t="s">
        <v>137</v>
      </c>
      <c r="IYD2" s="185"/>
      <c r="IYE2" s="185" t="s">
        <v>137</v>
      </c>
      <c r="IYF2" s="185"/>
      <c r="IYG2" s="185" t="s">
        <v>137</v>
      </c>
      <c r="IYH2" s="185"/>
      <c r="IYI2" s="185" t="s">
        <v>137</v>
      </c>
      <c r="IYJ2" s="185"/>
      <c r="IYK2" s="185" t="s">
        <v>137</v>
      </c>
      <c r="IYL2" s="185"/>
      <c r="IYM2" s="185" t="s">
        <v>137</v>
      </c>
      <c r="IYN2" s="185"/>
      <c r="IYO2" s="185" t="s">
        <v>137</v>
      </c>
      <c r="IYP2" s="185"/>
      <c r="IYQ2" s="185" t="s">
        <v>137</v>
      </c>
      <c r="IYR2" s="185"/>
      <c r="IYS2" s="185" t="s">
        <v>137</v>
      </c>
      <c r="IYT2" s="185"/>
      <c r="IYU2" s="185" t="s">
        <v>137</v>
      </c>
      <c r="IYV2" s="185"/>
      <c r="IYW2" s="185" t="s">
        <v>137</v>
      </c>
      <c r="IYX2" s="185"/>
      <c r="IYY2" s="185" t="s">
        <v>137</v>
      </c>
      <c r="IYZ2" s="185"/>
      <c r="IZA2" s="185" t="s">
        <v>137</v>
      </c>
      <c r="IZB2" s="185"/>
      <c r="IZC2" s="185" t="s">
        <v>137</v>
      </c>
      <c r="IZD2" s="185"/>
      <c r="IZE2" s="185" t="s">
        <v>137</v>
      </c>
      <c r="IZF2" s="185"/>
      <c r="IZG2" s="185" t="s">
        <v>137</v>
      </c>
      <c r="IZH2" s="185"/>
      <c r="IZI2" s="185" t="s">
        <v>137</v>
      </c>
      <c r="IZJ2" s="185"/>
      <c r="IZK2" s="185" t="s">
        <v>137</v>
      </c>
      <c r="IZL2" s="185"/>
      <c r="IZM2" s="185" t="s">
        <v>137</v>
      </c>
      <c r="IZN2" s="185"/>
      <c r="IZO2" s="185" t="s">
        <v>137</v>
      </c>
      <c r="IZP2" s="185"/>
      <c r="IZQ2" s="185" t="s">
        <v>137</v>
      </c>
      <c r="IZR2" s="185"/>
      <c r="IZS2" s="185" t="s">
        <v>137</v>
      </c>
      <c r="IZT2" s="185"/>
      <c r="IZU2" s="185" t="s">
        <v>137</v>
      </c>
      <c r="IZV2" s="185"/>
      <c r="IZW2" s="185" t="s">
        <v>137</v>
      </c>
      <c r="IZX2" s="185"/>
      <c r="IZY2" s="185" t="s">
        <v>137</v>
      </c>
      <c r="IZZ2" s="185"/>
      <c r="JAA2" s="185" t="s">
        <v>137</v>
      </c>
      <c r="JAB2" s="185"/>
      <c r="JAC2" s="185" t="s">
        <v>137</v>
      </c>
      <c r="JAD2" s="185"/>
      <c r="JAE2" s="185" t="s">
        <v>137</v>
      </c>
      <c r="JAF2" s="185"/>
      <c r="JAG2" s="185" t="s">
        <v>137</v>
      </c>
      <c r="JAH2" s="185"/>
      <c r="JAI2" s="185" t="s">
        <v>137</v>
      </c>
      <c r="JAJ2" s="185"/>
      <c r="JAK2" s="185" t="s">
        <v>137</v>
      </c>
      <c r="JAL2" s="185"/>
      <c r="JAM2" s="185" t="s">
        <v>137</v>
      </c>
      <c r="JAN2" s="185"/>
      <c r="JAO2" s="185" t="s">
        <v>137</v>
      </c>
      <c r="JAP2" s="185"/>
      <c r="JAQ2" s="185" t="s">
        <v>137</v>
      </c>
      <c r="JAR2" s="185"/>
      <c r="JAS2" s="185" t="s">
        <v>137</v>
      </c>
      <c r="JAT2" s="185"/>
      <c r="JAU2" s="185" t="s">
        <v>137</v>
      </c>
      <c r="JAV2" s="185"/>
      <c r="JAW2" s="185" t="s">
        <v>137</v>
      </c>
      <c r="JAX2" s="185"/>
      <c r="JAY2" s="185" t="s">
        <v>137</v>
      </c>
      <c r="JAZ2" s="185"/>
      <c r="JBA2" s="185" t="s">
        <v>137</v>
      </c>
      <c r="JBB2" s="185"/>
      <c r="JBC2" s="185" t="s">
        <v>137</v>
      </c>
      <c r="JBD2" s="185"/>
      <c r="JBE2" s="185" t="s">
        <v>137</v>
      </c>
      <c r="JBF2" s="185"/>
      <c r="JBG2" s="185" t="s">
        <v>137</v>
      </c>
      <c r="JBH2" s="185"/>
      <c r="JBI2" s="185" t="s">
        <v>137</v>
      </c>
      <c r="JBJ2" s="185"/>
      <c r="JBK2" s="185" t="s">
        <v>137</v>
      </c>
      <c r="JBL2" s="185"/>
      <c r="JBM2" s="185" t="s">
        <v>137</v>
      </c>
      <c r="JBN2" s="185"/>
      <c r="JBO2" s="185" t="s">
        <v>137</v>
      </c>
      <c r="JBP2" s="185"/>
      <c r="JBQ2" s="185" t="s">
        <v>137</v>
      </c>
      <c r="JBR2" s="185"/>
      <c r="JBS2" s="185" t="s">
        <v>137</v>
      </c>
      <c r="JBT2" s="185"/>
      <c r="JBU2" s="185" t="s">
        <v>137</v>
      </c>
      <c r="JBV2" s="185"/>
      <c r="JBW2" s="185" t="s">
        <v>137</v>
      </c>
      <c r="JBX2" s="185"/>
      <c r="JBY2" s="185" t="s">
        <v>137</v>
      </c>
      <c r="JBZ2" s="185"/>
      <c r="JCA2" s="185" t="s">
        <v>137</v>
      </c>
      <c r="JCB2" s="185"/>
      <c r="JCC2" s="185" t="s">
        <v>137</v>
      </c>
      <c r="JCD2" s="185"/>
      <c r="JCE2" s="185" t="s">
        <v>137</v>
      </c>
      <c r="JCF2" s="185"/>
      <c r="JCG2" s="185" t="s">
        <v>137</v>
      </c>
      <c r="JCH2" s="185"/>
      <c r="JCI2" s="185" t="s">
        <v>137</v>
      </c>
      <c r="JCJ2" s="185"/>
      <c r="JCK2" s="185" t="s">
        <v>137</v>
      </c>
      <c r="JCL2" s="185"/>
      <c r="JCM2" s="185" t="s">
        <v>137</v>
      </c>
      <c r="JCN2" s="185"/>
      <c r="JCO2" s="185" t="s">
        <v>137</v>
      </c>
      <c r="JCP2" s="185"/>
      <c r="JCQ2" s="185" t="s">
        <v>137</v>
      </c>
      <c r="JCR2" s="185"/>
      <c r="JCS2" s="185" t="s">
        <v>137</v>
      </c>
      <c r="JCT2" s="185"/>
      <c r="JCU2" s="185" t="s">
        <v>137</v>
      </c>
      <c r="JCV2" s="185"/>
      <c r="JCW2" s="185" t="s">
        <v>137</v>
      </c>
      <c r="JCX2" s="185"/>
      <c r="JCY2" s="185" t="s">
        <v>137</v>
      </c>
      <c r="JCZ2" s="185"/>
      <c r="JDA2" s="185" t="s">
        <v>137</v>
      </c>
      <c r="JDB2" s="185"/>
      <c r="JDC2" s="185" t="s">
        <v>137</v>
      </c>
      <c r="JDD2" s="185"/>
      <c r="JDE2" s="185" t="s">
        <v>137</v>
      </c>
      <c r="JDF2" s="185"/>
      <c r="JDG2" s="185" t="s">
        <v>137</v>
      </c>
      <c r="JDH2" s="185"/>
      <c r="JDI2" s="185" t="s">
        <v>137</v>
      </c>
      <c r="JDJ2" s="185"/>
      <c r="JDK2" s="185" t="s">
        <v>137</v>
      </c>
      <c r="JDL2" s="185"/>
      <c r="JDM2" s="185" t="s">
        <v>137</v>
      </c>
      <c r="JDN2" s="185"/>
      <c r="JDO2" s="185" t="s">
        <v>137</v>
      </c>
      <c r="JDP2" s="185"/>
      <c r="JDQ2" s="185" t="s">
        <v>137</v>
      </c>
      <c r="JDR2" s="185"/>
      <c r="JDS2" s="185" t="s">
        <v>137</v>
      </c>
      <c r="JDT2" s="185"/>
      <c r="JDU2" s="185" t="s">
        <v>137</v>
      </c>
      <c r="JDV2" s="185"/>
      <c r="JDW2" s="185" t="s">
        <v>137</v>
      </c>
      <c r="JDX2" s="185"/>
      <c r="JDY2" s="185" t="s">
        <v>137</v>
      </c>
      <c r="JDZ2" s="185"/>
      <c r="JEA2" s="185" t="s">
        <v>137</v>
      </c>
      <c r="JEB2" s="185"/>
      <c r="JEC2" s="185" t="s">
        <v>137</v>
      </c>
      <c r="JED2" s="185"/>
      <c r="JEE2" s="185" t="s">
        <v>137</v>
      </c>
      <c r="JEF2" s="185"/>
      <c r="JEG2" s="185" t="s">
        <v>137</v>
      </c>
      <c r="JEH2" s="185"/>
      <c r="JEI2" s="185" t="s">
        <v>137</v>
      </c>
      <c r="JEJ2" s="185"/>
      <c r="JEK2" s="185" t="s">
        <v>137</v>
      </c>
      <c r="JEL2" s="185"/>
      <c r="JEM2" s="185" t="s">
        <v>137</v>
      </c>
      <c r="JEN2" s="185"/>
      <c r="JEO2" s="185" t="s">
        <v>137</v>
      </c>
      <c r="JEP2" s="185"/>
      <c r="JEQ2" s="185" t="s">
        <v>137</v>
      </c>
      <c r="JER2" s="185"/>
      <c r="JES2" s="185" t="s">
        <v>137</v>
      </c>
      <c r="JET2" s="185"/>
      <c r="JEU2" s="185" t="s">
        <v>137</v>
      </c>
      <c r="JEV2" s="185"/>
      <c r="JEW2" s="185" t="s">
        <v>137</v>
      </c>
      <c r="JEX2" s="185"/>
      <c r="JEY2" s="185" t="s">
        <v>137</v>
      </c>
      <c r="JEZ2" s="185"/>
      <c r="JFA2" s="185" t="s">
        <v>137</v>
      </c>
      <c r="JFB2" s="185"/>
      <c r="JFC2" s="185" t="s">
        <v>137</v>
      </c>
      <c r="JFD2" s="185"/>
      <c r="JFE2" s="185" t="s">
        <v>137</v>
      </c>
      <c r="JFF2" s="185"/>
      <c r="JFG2" s="185" t="s">
        <v>137</v>
      </c>
      <c r="JFH2" s="185"/>
      <c r="JFI2" s="185" t="s">
        <v>137</v>
      </c>
      <c r="JFJ2" s="185"/>
      <c r="JFK2" s="185" t="s">
        <v>137</v>
      </c>
      <c r="JFL2" s="185"/>
      <c r="JFM2" s="185" t="s">
        <v>137</v>
      </c>
      <c r="JFN2" s="185"/>
      <c r="JFO2" s="185" t="s">
        <v>137</v>
      </c>
      <c r="JFP2" s="185"/>
      <c r="JFQ2" s="185" t="s">
        <v>137</v>
      </c>
      <c r="JFR2" s="185"/>
      <c r="JFS2" s="185" t="s">
        <v>137</v>
      </c>
      <c r="JFT2" s="185"/>
      <c r="JFU2" s="185" t="s">
        <v>137</v>
      </c>
      <c r="JFV2" s="185"/>
      <c r="JFW2" s="185" t="s">
        <v>137</v>
      </c>
      <c r="JFX2" s="185"/>
      <c r="JFY2" s="185" t="s">
        <v>137</v>
      </c>
      <c r="JFZ2" s="185"/>
      <c r="JGA2" s="185" t="s">
        <v>137</v>
      </c>
      <c r="JGB2" s="185"/>
      <c r="JGC2" s="185" t="s">
        <v>137</v>
      </c>
      <c r="JGD2" s="185"/>
      <c r="JGE2" s="185" t="s">
        <v>137</v>
      </c>
      <c r="JGF2" s="185"/>
      <c r="JGG2" s="185" t="s">
        <v>137</v>
      </c>
      <c r="JGH2" s="185"/>
      <c r="JGI2" s="185" t="s">
        <v>137</v>
      </c>
      <c r="JGJ2" s="185"/>
      <c r="JGK2" s="185" t="s">
        <v>137</v>
      </c>
      <c r="JGL2" s="185"/>
      <c r="JGM2" s="185" t="s">
        <v>137</v>
      </c>
      <c r="JGN2" s="185"/>
      <c r="JGO2" s="185" t="s">
        <v>137</v>
      </c>
      <c r="JGP2" s="185"/>
      <c r="JGQ2" s="185" t="s">
        <v>137</v>
      </c>
      <c r="JGR2" s="185"/>
      <c r="JGS2" s="185" t="s">
        <v>137</v>
      </c>
      <c r="JGT2" s="185"/>
      <c r="JGU2" s="185" t="s">
        <v>137</v>
      </c>
      <c r="JGV2" s="185"/>
      <c r="JGW2" s="185" t="s">
        <v>137</v>
      </c>
      <c r="JGX2" s="185"/>
      <c r="JGY2" s="185" t="s">
        <v>137</v>
      </c>
      <c r="JGZ2" s="185"/>
      <c r="JHA2" s="185" t="s">
        <v>137</v>
      </c>
      <c r="JHB2" s="185"/>
      <c r="JHC2" s="185" t="s">
        <v>137</v>
      </c>
      <c r="JHD2" s="185"/>
      <c r="JHE2" s="185" t="s">
        <v>137</v>
      </c>
      <c r="JHF2" s="185"/>
      <c r="JHG2" s="185" t="s">
        <v>137</v>
      </c>
      <c r="JHH2" s="185"/>
      <c r="JHI2" s="185" t="s">
        <v>137</v>
      </c>
      <c r="JHJ2" s="185"/>
      <c r="JHK2" s="185" t="s">
        <v>137</v>
      </c>
      <c r="JHL2" s="185"/>
      <c r="JHM2" s="185" t="s">
        <v>137</v>
      </c>
      <c r="JHN2" s="185"/>
      <c r="JHO2" s="185" t="s">
        <v>137</v>
      </c>
      <c r="JHP2" s="185"/>
      <c r="JHQ2" s="185" t="s">
        <v>137</v>
      </c>
      <c r="JHR2" s="185"/>
      <c r="JHS2" s="185" t="s">
        <v>137</v>
      </c>
      <c r="JHT2" s="185"/>
      <c r="JHU2" s="185" t="s">
        <v>137</v>
      </c>
      <c r="JHV2" s="185"/>
      <c r="JHW2" s="185" t="s">
        <v>137</v>
      </c>
      <c r="JHX2" s="185"/>
      <c r="JHY2" s="185" t="s">
        <v>137</v>
      </c>
      <c r="JHZ2" s="185"/>
      <c r="JIA2" s="185" t="s">
        <v>137</v>
      </c>
      <c r="JIB2" s="185"/>
      <c r="JIC2" s="185" t="s">
        <v>137</v>
      </c>
      <c r="JID2" s="185"/>
      <c r="JIE2" s="185" t="s">
        <v>137</v>
      </c>
      <c r="JIF2" s="185"/>
      <c r="JIG2" s="185" t="s">
        <v>137</v>
      </c>
      <c r="JIH2" s="185"/>
      <c r="JII2" s="185" t="s">
        <v>137</v>
      </c>
      <c r="JIJ2" s="185"/>
      <c r="JIK2" s="185" t="s">
        <v>137</v>
      </c>
      <c r="JIL2" s="185"/>
      <c r="JIM2" s="185" t="s">
        <v>137</v>
      </c>
      <c r="JIN2" s="185"/>
      <c r="JIO2" s="185" t="s">
        <v>137</v>
      </c>
      <c r="JIP2" s="185"/>
      <c r="JIQ2" s="185" t="s">
        <v>137</v>
      </c>
      <c r="JIR2" s="185"/>
      <c r="JIS2" s="185" t="s">
        <v>137</v>
      </c>
      <c r="JIT2" s="185"/>
      <c r="JIU2" s="185" t="s">
        <v>137</v>
      </c>
      <c r="JIV2" s="185"/>
      <c r="JIW2" s="185" t="s">
        <v>137</v>
      </c>
      <c r="JIX2" s="185"/>
      <c r="JIY2" s="185" t="s">
        <v>137</v>
      </c>
      <c r="JIZ2" s="185"/>
      <c r="JJA2" s="185" t="s">
        <v>137</v>
      </c>
      <c r="JJB2" s="185"/>
      <c r="JJC2" s="185" t="s">
        <v>137</v>
      </c>
      <c r="JJD2" s="185"/>
      <c r="JJE2" s="185" t="s">
        <v>137</v>
      </c>
      <c r="JJF2" s="185"/>
      <c r="JJG2" s="185" t="s">
        <v>137</v>
      </c>
      <c r="JJH2" s="185"/>
      <c r="JJI2" s="185" t="s">
        <v>137</v>
      </c>
      <c r="JJJ2" s="185"/>
      <c r="JJK2" s="185" t="s">
        <v>137</v>
      </c>
      <c r="JJL2" s="185"/>
      <c r="JJM2" s="185" t="s">
        <v>137</v>
      </c>
      <c r="JJN2" s="185"/>
      <c r="JJO2" s="185" t="s">
        <v>137</v>
      </c>
      <c r="JJP2" s="185"/>
      <c r="JJQ2" s="185" t="s">
        <v>137</v>
      </c>
      <c r="JJR2" s="185"/>
      <c r="JJS2" s="185" t="s">
        <v>137</v>
      </c>
      <c r="JJT2" s="185"/>
      <c r="JJU2" s="185" t="s">
        <v>137</v>
      </c>
      <c r="JJV2" s="185"/>
      <c r="JJW2" s="185" t="s">
        <v>137</v>
      </c>
      <c r="JJX2" s="185"/>
      <c r="JJY2" s="185" t="s">
        <v>137</v>
      </c>
      <c r="JJZ2" s="185"/>
      <c r="JKA2" s="185" t="s">
        <v>137</v>
      </c>
      <c r="JKB2" s="185"/>
      <c r="JKC2" s="185" t="s">
        <v>137</v>
      </c>
      <c r="JKD2" s="185"/>
      <c r="JKE2" s="185" t="s">
        <v>137</v>
      </c>
      <c r="JKF2" s="185"/>
      <c r="JKG2" s="185" t="s">
        <v>137</v>
      </c>
      <c r="JKH2" s="185"/>
      <c r="JKI2" s="185" t="s">
        <v>137</v>
      </c>
      <c r="JKJ2" s="185"/>
      <c r="JKK2" s="185" t="s">
        <v>137</v>
      </c>
      <c r="JKL2" s="185"/>
      <c r="JKM2" s="185" t="s">
        <v>137</v>
      </c>
      <c r="JKN2" s="185"/>
      <c r="JKO2" s="185" t="s">
        <v>137</v>
      </c>
      <c r="JKP2" s="185"/>
      <c r="JKQ2" s="185" t="s">
        <v>137</v>
      </c>
      <c r="JKR2" s="185"/>
      <c r="JKS2" s="185" t="s">
        <v>137</v>
      </c>
      <c r="JKT2" s="185"/>
      <c r="JKU2" s="185" t="s">
        <v>137</v>
      </c>
      <c r="JKV2" s="185"/>
      <c r="JKW2" s="185" t="s">
        <v>137</v>
      </c>
      <c r="JKX2" s="185"/>
      <c r="JKY2" s="185" t="s">
        <v>137</v>
      </c>
      <c r="JKZ2" s="185"/>
      <c r="JLA2" s="185" t="s">
        <v>137</v>
      </c>
      <c r="JLB2" s="185"/>
      <c r="JLC2" s="185" t="s">
        <v>137</v>
      </c>
      <c r="JLD2" s="185"/>
      <c r="JLE2" s="185" t="s">
        <v>137</v>
      </c>
      <c r="JLF2" s="185"/>
      <c r="JLG2" s="185" t="s">
        <v>137</v>
      </c>
      <c r="JLH2" s="185"/>
      <c r="JLI2" s="185" t="s">
        <v>137</v>
      </c>
      <c r="JLJ2" s="185"/>
      <c r="JLK2" s="185" t="s">
        <v>137</v>
      </c>
      <c r="JLL2" s="185"/>
      <c r="JLM2" s="185" t="s">
        <v>137</v>
      </c>
      <c r="JLN2" s="185"/>
      <c r="JLO2" s="185" t="s">
        <v>137</v>
      </c>
      <c r="JLP2" s="185"/>
      <c r="JLQ2" s="185" t="s">
        <v>137</v>
      </c>
      <c r="JLR2" s="185"/>
      <c r="JLS2" s="185" t="s">
        <v>137</v>
      </c>
      <c r="JLT2" s="185"/>
      <c r="JLU2" s="185" t="s">
        <v>137</v>
      </c>
      <c r="JLV2" s="185"/>
      <c r="JLW2" s="185" t="s">
        <v>137</v>
      </c>
      <c r="JLX2" s="185"/>
      <c r="JLY2" s="185" t="s">
        <v>137</v>
      </c>
      <c r="JLZ2" s="185"/>
      <c r="JMA2" s="185" t="s">
        <v>137</v>
      </c>
      <c r="JMB2" s="185"/>
      <c r="JMC2" s="185" t="s">
        <v>137</v>
      </c>
      <c r="JMD2" s="185"/>
      <c r="JME2" s="185" t="s">
        <v>137</v>
      </c>
      <c r="JMF2" s="185"/>
      <c r="JMG2" s="185" t="s">
        <v>137</v>
      </c>
      <c r="JMH2" s="185"/>
      <c r="JMI2" s="185" t="s">
        <v>137</v>
      </c>
      <c r="JMJ2" s="185"/>
      <c r="JMK2" s="185" t="s">
        <v>137</v>
      </c>
      <c r="JML2" s="185"/>
      <c r="JMM2" s="185" t="s">
        <v>137</v>
      </c>
      <c r="JMN2" s="185"/>
      <c r="JMO2" s="185" t="s">
        <v>137</v>
      </c>
      <c r="JMP2" s="185"/>
      <c r="JMQ2" s="185" t="s">
        <v>137</v>
      </c>
      <c r="JMR2" s="185"/>
      <c r="JMS2" s="185" t="s">
        <v>137</v>
      </c>
      <c r="JMT2" s="185"/>
      <c r="JMU2" s="185" t="s">
        <v>137</v>
      </c>
      <c r="JMV2" s="185"/>
      <c r="JMW2" s="185" t="s">
        <v>137</v>
      </c>
      <c r="JMX2" s="185"/>
      <c r="JMY2" s="185" t="s">
        <v>137</v>
      </c>
      <c r="JMZ2" s="185"/>
      <c r="JNA2" s="185" t="s">
        <v>137</v>
      </c>
      <c r="JNB2" s="185"/>
      <c r="JNC2" s="185" t="s">
        <v>137</v>
      </c>
      <c r="JND2" s="185"/>
      <c r="JNE2" s="185" t="s">
        <v>137</v>
      </c>
      <c r="JNF2" s="185"/>
      <c r="JNG2" s="185" t="s">
        <v>137</v>
      </c>
      <c r="JNH2" s="185"/>
      <c r="JNI2" s="185" t="s">
        <v>137</v>
      </c>
      <c r="JNJ2" s="185"/>
      <c r="JNK2" s="185" t="s">
        <v>137</v>
      </c>
      <c r="JNL2" s="185"/>
      <c r="JNM2" s="185" t="s">
        <v>137</v>
      </c>
      <c r="JNN2" s="185"/>
      <c r="JNO2" s="185" t="s">
        <v>137</v>
      </c>
      <c r="JNP2" s="185"/>
      <c r="JNQ2" s="185" t="s">
        <v>137</v>
      </c>
      <c r="JNR2" s="185"/>
      <c r="JNS2" s="185" t="s">
        <v>137</v>
      </c>
      <c r="JNT2" s="185"/>
      <c r="JNU2" s="185" t="s">
        <v>137</v>
      </c>
      <c r="JNV2" s="185"/>
      <c r="JNW2" s="185" t="s">
        <v>137</v>
      </c>
      <c r="JNX2" s="185"/>
      <c r="JNY2" s="185" t="s">
        <v>137</v>
      </c>
      <c r="JNZ2" s="185"/>
      <c r="JOA2" s="185" t="s">
        <v>137</v>
      </c>
      <c r="JOB2" s="185"/>
      <c r="JOC2" s="185" t="s">
        <v>137</v>
      </c>
      <c r="JOD2" s="185"/>
      <c r="JOE2" s="185" t="s">
        <v>137</v>
      </c>
      <c r="JOF2" s="185"/>
      <c r="JOG2" s="185" t="s">
        <v>137</v>
      </c>
      <c r="JOH2" s="185"/>
      <c r="JOI2" s="185" t="s">
        <v>137</v>
      </c>
      <c r="JOJ2" s="185"/>
      <c r="JOK2" s="185" t="s">
        <v>137</v>
      </c>
      <c r="JOL2" s="185"/>
      <c r="JOM2" s="185" t="s">
        <v>137</v>
      </c>
      <c r="JON2" s="185"/>
      <c r="JOO2" s="185" t="s">
        <v>137</v>
      </c>
      <c r="JOP2" s="185"/>
      <c r="JOQ2" s="185" t="s">
        <v>137</v>
      </c>
      <c r="JOR2" s="185"/>
      <c r="JOS2" s="185" t="s">
        <v>137</v>
      </c>
      <c r="JOT2" s="185"/>
      <c r="JOU2" s="185" t="s">
        <v>137</v>
      </c>
      <c r="JOV2" s="185"/>
      <c r="JOW2" s="185" t="s">
        <v>137</v>
      </c>
      <c r="JOX2" s="185"/>
      <c r="JOY2" s="185" t="s">
        <v>137</v>
      </c>
      <c r="JOZ2" s="185"/>
      <c r="JPA2" s="185" t="s">
        <v>137</v>
      </c>
      <c r="JPB2" s="185"/>
      <c r="JPC2" s="185" t="s">
        <v>137</v>
      </c>
      <c r="JPD2" s="185"/>
      <c r="JPE2" s="185" t="s">
        <v>137</v>
      </c>
      <c r="JPF2" s="185"/>
      <c r="JPG2" s="185" t="s">
        <v>137</v>
      </c>
      <c r="JPH2" s="185"/>
      <c r="JPI2" s="185" t="s">
        <v>137</v>
      </c>
      <c r="JPJ2" s="185"/>
      <c r="JPK2" s="185" t="s">
        <v>137</v>
      </c>
      <c r="JPL2" s="185"/>
      <c r="JPM2" s="185" t="s">
        <v>137</v>
      </c>
      <c r="JPN2" s="185"/>
      <c r="JPO2" s="185" t="s">
        <v>137</v>
      </c>
      <c r="JPP2" s="185"/>
      <c r="JPQ2" s="185" t="s">
        <v>137</v>
      </c>
      <c r="JPR2" s="185"/>
      <c r="JPS2" s="185" t="s">
        <v>137</v>
      </c>
      <c r="JPT2" s="185"/>
      <c r="JPU2" s="185" t="s">
        <v>137</v>
      </c>
      <c r="JPV2" s="185"/>
      <c r="JPW2" s="185" t="s">
        <v>137</v>
      </c>
      <c r="JPX2" s="185"/>
      <c r="JPY2" s="185" t="s">
        <v>137</v>
      </c>
      <c r="JPZ2" s="185"/>
      <c r="JQA2" s="185" t="s">
        <v>137</v>
      </c>
      <c r="JQB2" s="185"/>
      <c r="JQC2" s="185" t="s">
        <v>137</v>
      </c>
      <c r="JQD2" s="185"/>
      <c r="JQE2" s="185" t="s">
        <v>137</v>
      </c>
      <c r="JQF2" s="185"/>
      <c r="JQG2" s="185" t="s">
        <v>137</v>
      </c>
      <c r="JQH2" s="185"/>
      <c r="JQI2" s="185" t="s">
        <v>137</v>
      </c>
      <c r="JQJ2" s="185"/>
      <c r="JQK2" s="185" t="s">
        <v>137</v>
      </c>
      <c r="JQL2" s="185"/>
      <c r="JQM2" s="185" t="s">
        <v>137</v>
      </c>
      <c r="JQN2" s="185"/>
      <c r="JQO2" s="185" t="s">
        <v>137</v>
      </c>
      <c r="JQP2" s="185"/>
      <c r="JQQ2" s="185" t="s">
        <v>137</v>
      </c>
      <c r="JQR2" s="185"/>
      <c r="JQS2" s="185" t="s">
        <v>137</v>
      </c>
      <c r="JQT2" s="185"/>
      <c r="JQU2" s="185" t="s">
        <v>137</v>
      </c>
      <c r="JQV2" s="185"/>
      <c r="JQW2" s="185" t="s">
        <v>137</v>
      </c>
      <c r="JQX2" s="185"/>
      <c r="JQY2" s="185" t="s">
        <v>137</v>
      </c>
      <c r="JQZ2" s="185"/>
      <c r="JRA2" s="185" t="s">
        <v>137</v>
      </c>
      <c r="JRB2" s="185"/>
      <c r="JRC2" s="185" t="s">
        <v>137</v>
      </c>
      <c r="JRD2" s="185"/>
      <c r="JRE2" s="185" t="s">
        <v>137</v>
      </c>
      <c r="JRF2" s="185"/>
      <c r="JRG2" s="185" t="s">
        <v>137</v>
      </c>
      <c r="JRH2" s="185"/>
      <c r="JRI2" s="185" t="s">
        <v>137</v>
      </c>
      <c r="JRJ2" s="185"/>
      <c r="JRK2" s="185" t="s">
        <v>137</v>
      </c>
      <c r="JRL2" s="185"/>
      <c r="JRM2" s="185" t="s">
        <v>137</v>
      </c>
      <c r="JRN2" s="185"/>
      <c r="JRO2" s="185" t="s">
        <v>137</v>
      </c>
      <c r="JRP2" s="185"/>
      <c r="JRQ2" s="185" t="s">
        <v>137</v>
      </c>
      <c r="JRR2" s="185"/>
      <c r="JRS2" s="185" t="s">
        <v>137</v>
      </c>
      <c r="JRT2" s="185"/>
      <c r="JRU2" s="185" t="s">
        <v>137</v>
      </c>
      <c r="JRV2" s="185"/>
      <c r="JRW2" s="185" t="s">
        <v>137</v>
      </c>
      <c r="JRX2" s="185"/>
      <c r="JRY2" s="185" t="s">
        <v>137</v>
      </c>
      <c r="JRZ2" s="185"/>
      <c r="JSA2" s="185" t="s">
        <v>137</v>
      </c>
      <c r="JSB2" s="185"/>
      <c r="JSC2" s="185" t="s">
        <v>137</v>
      </c>
      <c r="JSD2" s="185"/>
      <c r="JSE2" s="185" t="s">
        <v>137</v>
      </c>
      <c r="JSF2" s="185"/>
      <c r="JSG2" s="185" t="s">
        <v>137</v>
      </c>
      <c r="JSH2" s="185"/>
      <c r="JSI2" s="185" t="s">
        <v>137</v>
      </c>
      <c r="JSJ2" s="185"/>
      <c r="JSK2" s="185" t="s">
        <v>137</v>
      </c>
      <c r="JSL2" s="185"/>
      <c r="JSM2" s="185" t="s">
        <v>137</v>
      </c>
      <c r="JSN2" s="185"/>
      <c r="JSO2" s="185" t="s">
        <v>137</v>
      </c>
      <c r="JSP2" s="185"/>
      <c r="JSQ2" s="185" t="s">
        <v>137</v>
      </c>
      <c r="JSR2" s="185"/>
      <c r="JSS2" s="185" t="s">
        <v>137</v>
      </c>
      <c r="JST2" s="185"/>
      <c r="JSU2" s="185" t="s">
        <v>137</v>
      </c>
      <c r="JSV2" s="185"/>
      <c r="JSW2" s="185" t="s">
        <v>137</v>
      </c>
      <c r="JSX2" s="185"/>
      <c r="JSY2" s="185" t="s">
        <v>137</v>
      </c>
      <c r="JSZ2" s="185"/>
      <c r="JTA2" s="185" t="s">
        <v>137</v>
      </c>
      <c r="JTB2" s="185"/>
      <c r="JTC2" s="185" t="s">
        <v>137</v>
      </c>
      <c r="JTD2" s="185"/>
      <c r="JTE2" s="185" t="s">
        <v>137</v>
      </c>
      <c r="JTF2" s="185"/>
      <c r="JTG2" s="185" t="s">
        <v>137</v>
      </c>
      <c r="JTH2" s="185"/>
      <c r="JTI2" s="185" t="s">
        <v>137</v>
      </c>
      <c r="JTJ2" s="185"/>
      <c r="JTK2" s="185" t="s">
        <v>137</v>
      </c>
      <c r="JTL2" s="185"/>
      <c r="JTM2" s="185" t="s">
        <v>137</v>
      </c>
      <c r="JTN2" s="185"/>
      <c r="JTO2" s="185" t="s">
        <v>137</v>
      </c>
      <c r="JTP2" s="185"/>
      <c r="JTQ2" s="185" t="s">
        <v>137</v>
      </c>
      <c r="JTR2" s="185"/>
      <c r="JTS2" s="185" t="s">
        <v>137</v>
      </c>
      <c r="JTT2" s="185"/>
      <c r="JTU2" s="185" t="s">
        <v>137</v>
      </c>
      <c r="JTV2" s="185"/>
      <c r="JTW2" s="185" t="s">
        <v>137</v>
      </c>
      <c r="JTX2" s="185"/>
      <c r="JTY2" s="185" t="s">
        <v>137</v>
      </c>
      <c r="JTZ2" s="185"/>
      <c r="JUA2" s="185" t="s">
        <v>137</v>
      </c>
      <c r="JUB2" s="185"/>
      <c r="JUC2" s="185" t="s">
        <v>137</v>
      </c>
      <c r="JUD2" s="185"/>
      <c r="JUE2" s="185" t="s">
        <v>137</v>
      </c>
      <c r="JUF2" s="185"/>
      <c r="JUG2" s="185" t="s">
        <v>137</v>
      </c>
      <c r="JUH2" s="185"/>
      <c r="JUI2" s="185" t="s">
        <v>137</v>
      </c>
      <c r="JUJ2" s="185"/>
      <c r="JUK2" s="185" t="s">
        <v>137</v>
      </c>
      <c r="JUL2" s="185"/>
      <c r="JUM2" s="185" t="s">
        <v>137</v>
      </c>
      <c r="JUN2" s="185"/>
      <c r="JUO2" s="185" t="s">
        <v>137</v>
      </c>
      <c r="JUP2" s="185"/>
      <c r="JUQ2" s="185" t="s">
        <v>137</v>
      </c>
      <c r="JUR2" s="185"/>
      <c r="JUS2" s="185" t="s">
        <v>137</v>
      </c>
      <c r="JUT2" s="185"/>
      <c r="JUU2" s="185" t="s">
        <v>137</v>
      </c>
      <c r="JUV2" s="185"/>
      <c r="JUW2" s="185" t="s">
        <v>137</v>
      </c>
      <c r="JUX2" s="185"/>
      <c r="JUY2" s="185" t="s">
        <v>137</v>
      </c>
      <c r="JUZ2" s="185"/>
      <c r="JVA2" s="185" t="s">
        <v>137</v>
      </c>
      <c r="JVB2" s="185"/>
      <c r="JVC2" s="185" t="s">
        <v>137</v>
      </c>
      <c r="JVD2" s="185"/>
      <c r="JVE2" s="185" t="s">
        <v>137</v>
      </c>
      <c r="JVF2" s="185"/>
      <c r="JVG2" s="185" t="s">
        <v>137</v>
      </c>
      <c r="JVH2" s="185"/>
      <c r="JVI2" s="185" t="s">
        <v>137</v>
      </c>
      <c r="JVJ2" s="185"/>
      <c r="JVK2" s="185" t="s">
        <v>137</v>
      </c>
      <c r="JVL2" s="185"/>
      <c r="JVM2" s="185" t="s">
        <v>137</v>
      </c>
      <c r="JVN2" s="185"/>
      <c r="JVO2" s="185" t="s">
        <v>137</v>
      </c>
      <c r="JVP2" s="185"/>
      <c r="JVQ2" s="185" t="s">
        <v>137</v>
      </c>
      <c r="JVR2" s="185"/>
      <c r="JVS2" s="185" t="s">
        <v>137</v>
      </c>
      <c r="JVT2" s="185"/>
      <c r="JVU2" s="185" t="s">
        <v>137</v>
      </c>
      <c r="JVV2" s="185"/>
      <c r="JVW2" s="185" t="s">
        <v>137</v>
      </c>
      <c r="JVX2" s="185"/>
      <c r="JVY2" s="185" t="s">
        <v>137</v>
      </c>
      <c r="JVZ2" s="185"/>
      <c r="JWA2" s="185" t="s">
        <v>137</v>
      </c>
      <c r="JWB2" s="185"/>
      <c r="JWC2" s="185" t="s">
        <v>137</v>
      </c>
      <c r="JWD2" s="185"/>
      <c r="JWE2" s="185" t="s">
        <v>137</v>
      </c>
      <c r="JWF2" s="185"/>
      <c r="JWG2" s="185" t="s">
        <v>137</v>
      </c>
      <c r="JWH2" s="185"/>
      <c r="JWI2" s="185" t="s">
        <v>137</v>
      </c>
      <c r="JWJ2" s="185"/>
      <c r="JWK2" s="185" t="s">
        <v>137</v>
      </c>
      <c r="JWL2" s="185"/>
      <c r="JWM2" s="185" t="s">
        <v>137</v>
      </c>
      <c r="JWN2" s="185"/>
      <c r="JWO2" s="185" t="s">
        <v>137</v>
      </c>
      <c r="JWP2" s="185"/>
      <c r="JWQ2" s="185" t="s">
        <v>137</v>
      </c>
      <c r="JWR2" s="185"/>
      <c r="JWS2" s="185" t="s">
        <v>137</v>
      </c>
      <c r="JWT2" s="185"/>
      <c r="JWU2" s="185" t="s">
        <v>137</v>
      </c>
      <c r="JWV2" s="185"/>
      <c r="JWW2" s="185" t="s">
        <v>137</v>
      </c>
      <c r="JWX2" s="185"/>
      <c r="JWY2" s="185" t="s">
        <v>137</v>
      </c>
      <c r="JWZ2" s="185"/>
      <c r="JXA2" s="185" t="s">
        <v>137</v>
      </c>
      <c r="JXB2" s="185"/>
      <c r="JXC2" s="185" t="s">
        <v>137</v>
      </c>
      <c r="JXD2" s="185"/>
      <c r="JXE2" s="185" t="s">
        <v>137</v>
      </c>
      <c r="JXF2" s="185"/>
      <c r="JXG2" s="185" t="s">
        <v>137</v>
      </c>
      <c r="JXH2" s="185"/>
      <c r="JXI2" s="185" t="s">
        <v>137</v>
      </c>
      <c r="JXJ2" s="185"/>
      <c r="JXK2" s="185" t="s">
        <v>137</v>
      </c>
      <c r="JXL2" s="185"/>
      <c r="JXM2" s="185" t="s">
        <v>137</v>
      </c>
      <c r="JXN2" s="185"/>
      <c r="JXO2" s="185" t="s">
        <v>137</v>
      </c>
      <c r="JXP2" s="185"/>
      <c r="JXQ2" s="185" t="s">
        <v>137</v>
      </c>
      <c r="JXR2" s="185"/>
      <c r="JXS2" s="185" t="s">
        <v>137</v>
      </c>
      <c r="JXT2" s="185"/>
      <c r="JXU2" s="185" t="s">
        <v>137</v>
      </c>
      <c r="JXV2" s="185"/>
      <c r="JXW2" s="185" t="s">
        <v>137</v>
      </c>
      <c r="JXX2" s="185"/>
      <c r="JXY2" s="185" t="s">
        <v>137</v>
      </c>
      <c r="JXZ2" s="185"/>
      <c r="JYA2" s="185" t="s">
        <v>137</v>
      </c>
      <c r="JYB2" s="185"/>
      <c r="JYC2" s="185" t="s">
        <v>137</v>
      </c>
      <c r="JYD2" s="185"/>
      <c r="JYE2" s="185" t="s">
        <v>137</v>
      </c>
      <c r="JYF2" s="185"/>
      <c r="JYG2" s="185" t="s">
        <v>137</v>
      </c>
      <c r="JYH2" s="185"/>
      <c r="JYI2" s="185" t="s">
        <v>137</v>
      </c>
      <c r="JYJ2" s="185"/>
      <c r="JYK2" s="185" t="s">
        <v>137</v>
      </c>
      <c r="JYL2" s="185"/>
      <c r="JYM2" s="185" t="s">
        <v>137</v>
      </c>
      <c r="JYN2" s="185"/>
      <c r="JYO2" s="185" t="s">
        <v>137</v>
      </c>
      <c r="JYP2" s="185"/>
      <c r="JYQ2" s="185" t="s">
        <v>137</v>
      </c>
      <c r="JYR2" s="185"/>
      <c r="JYS2" s="185" t="s">
        <v>137</v>
      </c>
      <c r="JYT2" s="185"/>
      <c r="JYU2" s="185" t="s">
        <v>137</v>
      </c>
      <c r="JYV2" s="185"/>
      <c r="JYW2" s="185" t="s">
        <v>137</v>
      </c>
      <c r="JYX2" s="185"/>
      <c r="JYY2" s="185" t="s">
        <v>137</v>
      </c>
      <c r="JYZ2" s="185"/>
      <c r="JZA2" s="185" t="s">
        <v>137</v>
      </c>
      <c r="JZB2" s="185"/>
      <c r="JZC2" s="185" t="s">
        <v>137</v>
      </c>
      <c r="JZD2" s="185"/>
      <c r="JZE2" s="185" t="s">
        <v>137</v>
      </c>
      <c r="JZF2" s="185"/>
      <c r="JZG2" s="185" t="s">
        <v>137</v>
      </c>
      <c r="JZH2" s="185"/>
      <c r="JZI2" s="185" t="s">
        <v>137</v>
      </c>
      <c r="JZJ2" s="185"/>
      <c r="JZK2" s="185" t="s">
        <v>137</v>
      </c>
      <c r="JZL2" s="185"/>
      <c r="JZM2" s="185" t="s">
        <v>137</v>
      </c>
      <c r="JZN2" s="185"/>
      <c r="JZO2" s="185" t="s">
        <v>137</v>
      </c>
      <c r="JZP2" s="185"/>
      <c r="JZQ2" s="185" t="s">
        <v>137</v>
      </c>
      <c r="JZR2" s="185"/>
      <c r="JZS2" s="185" t="s">
        <v>137</v>
      </c>
      <c r="JZT2" s="185"/>
      <c r="JZU2" s="185" t="s">
        <v>137</v>
      </c>
      <c r="JZV2" s="185"/>
      <c r="JZW2" s="185" t="s">
        <v>137</v>
      </c>
      <c r="JZX2" s="185"/>
      <c r="JZY2" s="185" t="s">
        <v>137</v>
      </c>
      <c r="JZZ2" s="185"/>
      <c r="KAA2" s="185" t="s">
        <v>137</v>
      </c>
      <c r="KAB2" s="185"/>
      <c r="KAC2" s="185" t="s">
        <v>137</v>
      </c>
      <c r="KAD2" s="185"/>
      <c r="KAE2" s="185" t="s">
        <v>137</v>
      </c>
      <c r="KAF2" s="185"/>
      <c r="KAG2" s="185" t="s">
        <v>137</v>
      </c>
      <c r="KAH2" s="185"/>
      <c r="KAI2" s="185" t="s">
        <v>137</v>
      </c>
      <c r="KAJ2" s="185"/>
      <c r="KAK2" s="185" t="s">
        <v>137</v>
      </c>
      <c r="KAL2" s="185"/>
      <c r="KAM2" s="185" t="s">
        <v>137</v>
      </c>
      <c r="KAN2" s="185"/>
      <c r="KAO2" s="185" t="s">
        <v>137</v>
      </c>
      <c r="KAP2" s="185"/>
      <c r="KAQ2" s="185" t="s">
        <v>137</v>
      </c>
      <c r="KAR2" s="185"/>
      <c r="KAS2" s="185" t="s">
        <v>137</v>
      </c>
      <c r="KAT2" s="185"/>
      <c r="KAU2" s="185" t="s">
        <v>137</v>
      </c>
      <c r="KAV2" s="185"/>
      <c r="KAW2" s="185" t="s">
        <v>137</v>
      </c>
      <c r="KAX2" s="185"/>
      <c r="KAY2" s="185" t="s">
        <v>137</v>
      </c>
      <c r="KAZ2" s="185"/>
      <c r="KBA2" s="185" t="s">
        <v>137</v>
      </c>
      <c r="KBB2" s="185"/>
      <c r="KBC2" s="185" t="s">
        <v>137</v>
      </c>
      <c r="KBD2" s="185"/>
      <c r="KBE2" s="185" t="s">
        <v>137</v>
      </c>
      <c r="KBF2" s="185"/>
      <c r="KBG2" s="185" t="s">
        <v>137</v>
      </c>
      <c r="KBH2" s="185"/>
      <c r="KBI2" s="185" t="s">
        <v>137</v>
      </c>
      <c r="KBJ2" s="185"/>
      <c r="KBK2" s="185" t="s">
        <v>137</v>
      </c>
      <c r="KBL2" s="185"/>
      <c r="KBM2" s="185" t="s">
        <v>137</v>
      </c>
      <c r="KBN2" s="185"/>
      <c r="KBO2" s="185" t="s">
        <v>137</v>
      </c>
      <c r="KBP2" s="185"/>
      <c r="KBQ2" s="185" t="s">
        <v>137</v>
      </c>
      <c r="KBR2" s="185"/>
      <c r="KBS2" s="185" t="s">
        <v>137</v>
      </c>
      <c r="KBT2" s="185"/>
      <c r="KBU2" s="185" t="s">
        <v>137</v>
      </c>
      <c r="KBV2" s="185"/>
      <c r="KBW2" s="185" t="s">
        <v>137</v>
      </c>
      <c r="KBX2" s="185"/>
      <c r="KBY2" s="185" t="s">
        <v>137</v>
      </c>
      <c r="KBZ2" s="185"/>
      <c r="KCA2" s="185" t="s">
        <v>137</v>
      </c>
      <c r="KCB2" s="185"/>
      <c r="KCC2" s="185" t="s">
        <v>137</v>
      </c>
      <c r="KCD2" s="185"/>
      <c r="KCE2" s="185" t="s">
        <v>137</v>
      </c>
      <c r="KCF2" s="185"/>
      <c r="KCG2" s="185" t="s">
        <v>137</v>
      </c>
      <c r="KCH2" s="185"/>
      <c r="KCI2" s="185" t="s">
        <v>137</v>
      </c>
      <c r="KCJ2" s="185"/>
      <c r="KCK2" s="185" t="s">
        <v>137</v>
      </c>
      <c r="KCL2" s="185"/>
      <c r="KCM2" s="185" t="s">
        <v>137</v>
      </c>
      <c r="KCN2" s="185"/>
      <c r="KCO2" s="185" t="s">
        <v>137</v>
      </c>
      <c r="KCP2" s="185"/>
      <c r="KCQ2" s="185" t="s">
        <v>137</v>
      </c>
      <c r="KCR2" s="185"/>
      <c r="KCS2" s="185" t="s">
        <v>137</v>
      </c>
      <c r="KCT2" s="185"/>
      <c r="KCU2" s="185" t="s">
        <v>137</v>
      </c>
      <c r="KCV2" s="185"/>
      <c r="KCW2" s="185" t="s">
        <v>137</v>
      </c>
      <c r="KCX2" s="185"/>
      <c r="KCY2" s="185" t="s">
        <v>137</v>
      </c>
      <c r="KCZ2" s="185"/>
      <c r="KDA2" s="185" t="s">
        <v>137</v>
      </c>
      <c r="KDB2" s="185"/>
      <c r="KDC2" s="185" t="s">
        <v>137</v>
      </c>
      <c r="KDD2" s="185"/>
      <c r="KDE2" s="185" t="s">
        <v>137</v>
      </c>
      <c r="KDF2" s="185"/>
      <c r="KDG2" s="185" t="s">
        <v>137</v>
      </c>
      <c r="KDH2" s="185"/>
      <c r="KDI2" s="185" t="s">
        <v>137</v>
      </c>
      <c r="KDJ2" s="185"/>
      <c r="KDK2" s="185" t="s">
        <v>137</v>
      </c>
      <c r="KDL2" s="185"/>
      <c r="KDM2" s="185" t="s">
        <v>137</v>
      </c>
      <c r="KDN2" s="185"/>
      <c r="KDO2" s="185" t="s">
        <v>137</v>
      </c>
      <c r="KDP2" s="185"/>
      <c r="KDQ2" s="185" t="s">
        <v>137</v>
      </c>
      <c r="KDR2" s="185"/>
      <c r="KDS2" s="185" t="s">
        <v>137</v>
      </c>
      <c r="KDT2" s="185"/>
      <c r="KDU2" s="185" t="s">
        <v>137</v>
      </c>
      <c r="KDV2" s="185"/>
      <c r="KDW2" s="185" t="s">
        <v>137</v>
      </c>
      <c r="KDX2" s="185"/>
      <c r="KDY2" s="185" t="s">
        <v>137</v>
      </c>
      <c r="KDZ2" s="185"/>
      <c r="KEA2" s="185" t="s">
        <v>137</v>
      </c>
      <c r="KEB2" s="185"/>
      <c r="KEC2" s="185" t="s">
        <v>137</v>
      </c>
      <c r="KED2" s="185"/>
      <c r="KEE2" s="185" t="s">
        <v>137</v>
      </c>
      <c r="KEF2" s="185"/>
      <c r="KEG2" s="185" t="s">
        <v>137</v>
      </c>
      <c r="KEH2" s="185"/>
      <c r="KEI2" s="185" t="s">
        <v>137</v>
      </c>
      <c r="KEJ2" s="185"/>
      <c r="KEK2" s="185" t="s">
        <v>137</v>
      </c>
      <c r="KEL2" s="185"/>
      <c r="KEM2" s="185" t="s">
        <v>137</v>
      </c>
      <c r="KEN2" s="185"/>
      <c r="KEO2" s="185" t="s">
        <v>137</v>
      </c>
      <c r="KEP2" s="185"/>
      <c r="KEQ2" s="185" t="s">
        <v>137</v>
      </c>
      <c r="KER2" s="185"/>
      <c r="KES2" s="185" t="s">
        <v>137</v>
      </c>
      <c r="KET2" s="185"/>
      <c r="KEU2" s="185" t="s">
        <v>137</v>
      </c>
      <c r="KEV2" s="185"/>
      <c r="KEW2" s="185" t="s">
        <v>137</v>
      </c>
      <c r="KEX2" s="185"/>
      <c r="KEY2" s="185" t="s">
        <v>137</v>
      </c>
      <c r="KEZ2" s="185"/>
      <c r="KFA2" s="185" t="s">
        <v>137</v>
      </c>
      <c r="KFB2" s="185"/>
      <c r="KFC2" s="185" t="s">
        <v>137</v>
      </c>
      <c r="KFD2" s="185"/>
      <c r="KFE2" s="185" t="s">
        <v>137</v>
      </c>
      <c r="KFF2" s="185"/>
      <c r="KFG2" s="185" t="s">
        <v>137</v>
      </c>
      <c r="KFH2" s="185"/>
      <c r="KFI2" s="185" t="s">
        <v>137</v>
      </c>
      <c r="KFJ2" s="185"/>
      <c r="KFK2" s="185" t="s">
        <v>137</v>
      </c>
      <c r="KFL2" s="185"/>
      <c r="KFM2" s="185" t="s">
        <v>137</v>
      </c>
      <c r="KFN2" s="185"/>
      <c r="KFO2" s="185" t="s">
        <v>137</v>
      </c>
      <c r="KFP2" s="185"/>
      <c r="KFQ2" s="185" t="s">
        <v>137</v>
      </c>
      <c r="KFR2" s="185"/>
      <c r="KFS2" s="185" t="s">
        <v>137</v>
      </c>
      <c r="KFT2" s="185"/>
      <c r="KFU2" s="185" t="s">
        <v>137</v>
      </c>
      <c r="KFV2" s="185"/>
      <c r="KFW2" s="185" t="s">
        <v>137</v>
      </c>
      <c r="KFX2" s="185"/>
      <c r="KFY2" s="185" t="s">
        <v>137</v>
      </c>
      <c r="KFZ2" s="185"/>
      <c r="KGA2" s="185" t="s">
        <v>137</v>
      </c>
      <c r="KGB2" s="185"/>
      <c r="KGC2" s="185" t="s">
        <v>137</v>
      </c>
      <c r="KGD2" s="185"/>
      <c r="KGE2" s="185" t="s">
        <v>137</v>
      </c>
      <c r="KGF2" s="185"/>
      <c r="KGG2" s="185" t="s">
        <v>137</v>
      </c>
      <c r="KGH2" s="185"/>
      <c r="KGI2" s="185" t="s">
        <v>137</v>
      </c>
      <c r="KGJ2" s="185"/>
      <c r="KGK2" s="185" t="s">
        <v>137</v>
      </c>
      <c r="KGL2" s="185"/>
      <c r="KGM2" s="185" t="s">
        <v>137</v>
      </c>
      <c r="KGN2" s="185"/>
      <c r="KGO2" s="185" t="s">
        <v>137</v>
      </c>
      <c r="KGP2" s="185"/>
      <c r="KGQ2" s="185" t="s">
        <v>137</v>
      </c>
      <c r="KGR2" s="185"/>
      <c r="KGS2" s="185" t="s">
        <v>137</v>
      </c>
      <c r="KGT2" s="185"/>
      <c r="KGU2" s="185" t="s">
        <v>137</v>
      </c>
      <c r="KGV2" s="185"/>
      <c r="KGW2" s="185" t="s">
        <v>137</v>
      </c>
      <c r="KGX2" s="185"/>
      <c r="KGY2" s="185" t="s">
        <v>137</v>
      </c>
      <c r="KGZ2" s="185"/>
      <c r="KHA2" s="185" t="s">
        <v>137</v>
      </c>
      <c r="KHB2" s="185"/>
      <c r="KHC2" s="185" t="s">
        <v>137</v>
      </c>
      <c r="KHD2" s="185"/>
      <c r="KHE2" s="185" t="s">
        <v>137</v>
      </c>
      <c r="KHF2" s="185"/>
      <c r="KHG2" s="185" t="s">
        <v>137</v>
      </c>
      <c r="KHH2" s="185"/>
      <c r="KHI2" s="185" t="s">
        <v>137</v>
      </c>
      <c r="KHJ2" s="185"/>
      <c r="KHK2" s="185" t="s">
        <v>137</v>
      </c>
      <c r="KHL2" s="185"/>
      <c r="KHM2" s="185" t="s">
        <v>137</v>
      </c>
      <c r="KHN2" s="185"/>
      <c r="KHO2" s="185" t="s">
        <v>137</v>
      </c>
      <c r="KHP2" s="185"/>
      <c r="KHQ2" s="185" t="s">
        <v>137</v>
      </c>
      <c r="KHR2" s="185"/>
      <c r="KHS2" s="185" t="s">
        <v>137</v>
      </c>
      <c r="KHT2" s="185"/>
      <c r="KHU2" s="185" t="s">
        <v>137</v>
      </c>
      <c r="KHV2" s="185"/>
      <c r="KHW2" s="185" t="s">
        <v>137</v>
      </c>
      <c r="KHX2" s="185"/>
      <c r="KHY2" s="185" t="s">
        <v>137</v>
      </c>
      <c r="KHZ2" s="185"/>
      <c r="KIA2" s="185" t="s">
        <v>137</v>
      </c>
      <c r="KIB2" s="185"/>
      <c r="KIC2" s="185" t="s">
        <v>137</v>
      </c>
      <c r="KID2" s="185"/>
      <c r="KIE2" s="185" t="s">
        <v>137</v>
      </c>
      <c r="KIF2" s="185"/>
      <c r="KIG2" s="185" t="s">
        <v>137</v>
      </c>
      <c r="KIH2" s="185"/>
      <c r="KII2" s="185" t="s">
        <v>137</v>
      </c>
      <c r="KIJ2" s="185"/>
      <c r="KIK2" s="185" t="s">
        <v>137</v>
      </c>
      <c r="KIL2" s="185"/>
      <c r="KIM2" s="185" t="s">
        <v>137</v>
      </c>
      <c r="KIN2" s="185"/>
      <c r="KIO2" s="185" t="s">
        <v>137</v>
      </c>
      <c r="KIP2" s="185"/>
      <c r="KIQ2" s="185" t="s">
        <v>137</v>
      </c>
      <c r="KIR2" s="185"/>
      <c r="KIS2" s="185" t="s">
        <v>137</v>
      </c>
      <c r="KIT2" s="185"/>
      <c r="KIU2" s="185" t="s">
        <v>137</v>
      </c>
      <c r="KIV2" s="185"/>
      <c r="KIW2" s="185" t="s">
        <v>137</v>
      </c>
      <c r="KIX2" s="185"/>
      <c r="KIY2" s="185" t="s">
        <v>137</v>
      </c>
      <c r="KIZ2" s="185"/>
      <c r="KJA2" s="185" t="s">
        <v>137</v>
      </c>
      <c r="KJB2" s="185"/>
      <c r="KJC2" s="185" t="s">
        <v>137</v>
      </c>
      <c r="KJD2" s="185"/>
      <c r="KJE2" s="185" t="s">
        <v>137</v>
      </c>
      <c r="KJF2" s="185"/>
      <c r="KJG2" s="185" t="s">
        <v>137</v>
      </c>
      <c r="KJH2" s="185"/>
      <c r="KJI2" s="185" t="s">
        <v>137</v>
      </c>
      <c r="KJJ2" s="185"/>
      <c r="KJK2" s="185" t="s">
        <v>137</v>
      </c>
      <c r="KJL2" s="185"/>
      <c r="KJM2" s="185" t="s">
        <v>137</v>
      </c>
      <c r="KJN2" s="185"/>
      <c r="KJO2" s="185" t="s">
        <v>137</v>
      </c>
      <c r="KJP2" s="185"/>
      <c r="KJQ2" s="185" t="s">
        <v>137</v>
      </c>
      <c r="KJR2" s="185"/>
      <c r="KJS2" s="185" t="s">
        <v>137</v>
      </c>
      <c r="KJT2" s="185"/>
      <c r="KJU2" s="185" t="s">
        <v>137</v>
      </c>
      <c r="KJV2" s="185"/>
      <c r="KJW2" s="185" t="s">
        <v>137</v>
      </c>
      <c r="KJX2" s="185"/>
      <c r="KJY2" s="185" t="s">
        <v>137</v>
      </c>
      <c r="KJZ2" s="185"/>
      <c r="KKA2" s="185" t="s">
        <v>137</v>
      </c>
      <c r="KKB2" s="185"/>
      <c r="KKC2" s="185" t="s">
        <v>137</v>
      </c>
      <c r="KKD2" s="185"/>
      <c r="KKE2" s="185" t="s">
        <v>137</v>
      </c>
      <c r="KKF2" s="185"/>
      <c r="KKG2" s="185" t="s">
        <v>137</v>
      </c>
      <c r="KKH2" s="185"/>
      <c r="KKI2" s="185" t="s">
        <v>137</v>
      </c>
      <c r="KKJ2" s="185"/>
      <c r="KKK2" s="185" t="s">
        <v>137</v>
      </c>
      <c r="KKL2" s="185"/>
      <c r="KKM2" s="185" t="s">
        <v>137</v>
      </c>
      <c r="KKN2" s="185"/>
      <c r="KKO2" s="185" t="s">
        <v>137</v>
      </c>
      <c r="KKP2" s="185"/>
      <c r="KKQ2" s="185" t="s">
        <v>137</v>
      </c>
      <c r="KKR2" s="185"/>
      <c r="KKS2" s="185" t="s">
        <v>137</v>
      </c>
      <c r="KKT2" s="185"/>
      <c r="KKU2" s="185" t="s">
        <v>137</v>
      </c>
      <c r="KKV2" s="185"/>
      <c r="KKW2" s="185" t="s">
        <v>137</v>
      </c>
      <c r="KKX2" s="185"/>
      <c r="KKY2" s="185" t="s">
        <v>137</v>
      </c>
      <c r="KKZ2" s="185"/>
      <c r="KLA2" s="185" t="s">
        <v>137</v>
      </c>
      <c r="KLB2" s="185"/>
      <c r="KLC2" s="185" t="s">
        <v>137</v>
      </c>
      <c r="KLD2" s="185"/>
      <c r="KLE2" s="185" t="s">
        <v>137</v>
      </c>
      <c r="KLF2" s="185"/>
      <c r="KLG2" s="185" t="s">
        <v>137</v>
      </c>
      <c r="KLH2" s="185"/>
      <c r="KLI2" s="185" t="s">
        <v>137</v>
      </c>
      <c r="KLJ2" s="185"/>
      <c r="KLK2" s="185" t="s">
        <v>137</v>
      </c>
      <c r="KLL2" s="185"/>
      <c r="KLM2" s="185" t="s">
        <v>137</v>
      </c>
      <c r="KLN2" s="185"/>
      <c r="KLO2" s="185" t="s">
        <v>137</v>
      </c>
      <c r="KLP2" s="185"/>
      <c r="KLQ2" s="185" t="s">
        <v>137</v>
      </c>
      <c r="KLR2" s="185"/>
      <c r="KLS2" s="185" t="s">
        <v>137</v>
      </c>
      <c r="KLT2" s="185"/>
      <c r="KLU2" s="185" t="s">
        <v>137</v>
      </c>
      <c r="KLV2" s="185"/>
      <c r="KLW2" s="185" t="s">
        <v>137</v>
      </c>
      <c r="KLX2" s="185"/>
      <c r="KLY2" s="185" t="s">
        <v>137</v>
      </c>
      <c r="KLZ2" s="185"/>
      <c r="KMA2" s="185" t="s">
        <v>137</v>
      </c>
      <c r="KMB2" s="185"/>
      <c r="KMC2" s="185" t="s">
        <v>137</v>
      </c>
      <c r="KMD2" s="185"/>
      <c r="KME2" s="185" t="s">
        <v>137</v>
      </c>
      <c r="KMF2" s="185"/>
      <c r="KMG2" s="185" t="s">
        <v>137</v>
      </c>
      <c r="KMH2" s="185"/>
      <c r="KMI2" s="185" t="s">
        <v>137</v>
      </c>
      <c r="KMJ2" s="185"/>
      <c r="KMK2" s="185" t="s">
        <v>137</v>
      </c>
      <c r="KML2" s="185"/>
      <c r="KMM2" s="185" t="s">
        <v>137</v>
      </c>
      <c r="KMN2" s="185"/>
      <c r="KMO2" s="185" t="s">
        <v>137</v>
      </c>
      <c r="KMP2" s="185"/>
      <c r="KMQ2" s="185" t="s">
        <v>137</v>
      </c>
      <c r="KMR2" s="185"/>
      <c r="KMS2" s="185" t="s">
        <v>137</v>
      </c>
      <c r="KMT2" s="185"/>
      <c r="KMU2" s="185" t="s">
        <v>137</v>
      </c>
      <c r="KMV2" s="185"/>
      <c r="KMW2" s="185" t="s">
        <v>137</v>
      </c>
      <c r="KMX2" s="185"/>
      <c r="KMY2" s="185" t="s">
        <v>137</v>
      </c>
      <c r="KMZ2" s="185"/>
      <c r="KNA2" s="185" t="s">
        <v>137</v>
      </c>
      <c r="KNB2" s="185"/>
      <c r="KNC2" s="185" t="s">
        <v>137</v>
      </c>
      <c r="KND2" s="185"/>
      <c r="KNE2" s="185" t="s">
        <v>137</v>
      </c>
      <c r="KNF2" s="185"/>
      <c r="KNG2" s="185" t="s">
        <v>137</v>
      </c>
      <c r="KNH2" s="185"/>
      <c r="KNI2" s="185" t="s">
        <v>137</v>
      </c>
      <c r="KNJ2" s="185"/>
      <c r="KNK2" s="185" t="s">
        <v>137</v>
      </c>
      <c r="KNL2" s="185"/>
      <c r="KNM2" s="185" t="s">
        <v>137</v>
      </c>
      <c r="KNN2" s="185"/>
      <c r="KNO2" s="185" t="s">
        <v>137</v>
      </c>
      <c r="KNP2" s="185"/>
      <c r="KNQ2" s="185" t="s">
        <v>137</v>
      </c>
      <c r="KNR2" s="185"/>
      <c r="KNS2" s="185" t="s">
        <v>137</v>
      </c>
      <c r="KNT2" s="185"/>
      <c r="KNU2" s="185" t="s">
        <v>137</v>
      </c>
      <c r="KNV2" s="185"/>
      <c r="KNW2" s="185" t="s">
        <v>137</v>
      </c>
      <c r="KNX2" s="185"/>
      <c r="KNY2" s="185" t="s">
        <v>137</v>
      </c>
      <c r="KNZ2" s="185"/>
      <c r="KOA2" s="185" t="s">
        <v>137</v>
      </c>
      <c r="KOB2" s="185"/>
      <c r="KOC2" s="185" t="s">
        <v>137</v>
      </c>
      <c r="KOD2" s="185"/>
      <c r="KOE2" s="185" t="s">
        <v>137</v>
      </c>
      <c r="KOF2" s="185"/>
      <c r="KOG2" s="185" t="s">
        <v>137</v>
      </c>
      <c r="KOH2" s="185"/>
      <c r="KOI2" s="185" t="s">
        <v>137</v>
      </c>
      <c r="KOJ2" s="185"/>
      <c r="KOK2" s="185" t="s">
        <v>137</v>
      </c>
      <c r="KOL2" s="185"/>
      <c r="KOM2" s="185" t="s">
        <v>137</v>
      </c>
      <c r="KON2" s="185"/>
      <c r="KOO2" s="185" t="s">
        <v>137</v>
      </c>
      <c r="KOP2" s="185"/>
      <c r="KOQ2" s="185" t="s">
        <v>137</v>
      </c>
      <c r="KOR2" s="185"/>
      <c r="KOS2" s="185" t="s">
        <v>137</v>
      </c>
      <c r="KOT2" s="185"/>
      <c r="KOU2" s="185" t="s">
        <v>137</v>
      </c>
      <c r="KOV2" s="185"/>
      <c r="KOW2" s="185" t="s">
        <v>137</v>
      </c>
      <c r="KOX2" s="185"/>
      <c r="KOY2" s="185" t="s">
        <v>137</v>
      </c>
      <c r="KOZ2" s="185"/>
      <c r="KPA2" s="185" t="s">
        <v>137</v>
      </c>
      <c r="KPB2" s="185"/>
      <c r="KPC2" s="185" t="s">
        <v>137</v>
      </c>
      <c r="KPD2" s="185"/>
      <c r="KPE2" s="185" t="s">
        <v>137</v>
      </c>
      <c r="KPF2" s="185"/>
      <c r="KPG2" s="185" t="s">
        <v>137</v>
      </c>
      <c r="KPH2" s="185"/>
      <c r="KPI2" s="185" t="s">
        <v>137</v>
      </c>
      <c r="KPJ2" s="185"/>
      <c r="KPK2" s="185" t="s">
        <v>137</v>
      </c>
      <c r="KPL2" s="185"/>
      <c r="KPM2" s="185" t="s">
        <v>137</v>
      </c>
      <c r="KPN2" s="185"/>
      <c r="KPO2" s="185" t="s">
        <v>137</v>
      </c>
      <c r="KPP2" s="185"/>
      <c r="KPQ2" s="185" t="s">
        <v>137</v>
      </c>
      <c r="KPR2" s="185"/>
      <c r="KPS2" s="185" t="s">
        <v>137</v>
      </c>
      <c r="KPT2" s="185"/>
      <c r="KPU2" s="185" t="s">
        <v>137</v>
      </c>
      <c r="KPV2" s="185"/>
      <c r="KPW2" s="185" t="s">
        <v>137</v>
      </c>
      <c r="KPX2" s="185"/>
      <c r="KPY2" s="185" t="s">
        <v>137</v>
      </c>
      <c r="KPZ2" s="185"/>
      <c r="KQA2" s="185" t="s">
        <v>137</v>
      </c>
      <c r="KQB2" s="185"/>
      <c r="KQC2" s="185" t="s">
        <v>137</v>
      </c>
      <c r="KQD2" s="185"/>
      <c r="KQE2" s="185" t="s">
        <v>137</v>
      </c>
      <c r="KQF2" s="185"/>
      <c r="KQG2" s="185" t="s">
        <v>137</v>
      </c>
      <c r="KQH2" s="185"/>
      <c r="KQI2" s="185" t="s">
        <v>137</v>
      </c>
      <c r="KQJ2" s="185"/>
      <c r="KQK2" s="185" t="s">
        <v>137</v>
      </c>
      <c r="KQL2" s="185"/>
      <c r="KQM2" s="185" t="s">
        <v>137</v>
      </c>
      <c r="KQN2" s="185"/>
      <c r="KQO2" s="185" t="s">
        <v>137</v>
      </c>
      <c r="KQP2" s="185"/>
      <c r="KQQ2" s="185" t="s">
        <v>137</v>
      </c>
      <c r="KQR2" s="185"/>
      <c r="KQS2" s="185" t="s">
        <v>137</v>
      </c>
      <c r="KQT2" s="185"/>
      <c r="KQU2" s="185" t="s">
        <v>137</v>
      </c>
      <c r="KQV2" s="185"/>
      <c r="KQW2" s="185" t="s">
        <v>137</v>
      </c>
      <c r="KQX2" s="185"/>
      <c r="KQY2" s="185" t="s">
        <v>137</v>
      </c>
      <c r="KQZ2" s="185"/>
      <c r="KRA2" s="185" t="s">
        <v>137</v>
      </c>
      <c r="KRB2" s="185"/>
      <c r="KRC2" s="185" t="s">
        <v>137</v>
      </c>
      <c r="KRD2" s="185"/>
      <c r="KRE2" s="185" t="s">
        <v>137</v>
      </c>
      <c r="KRF2" s="185"/>
      <c r="KRG2" s="185" t="s">
        <v>137</v>
      </c>
      <c r="KRH2" s="185"/>
      <c r="KRI2" s="185" t="s">
        <v>137</v>
      </c>
      <c r="KRJ2" s="185"/>
      <c r="KRK2" s="185" t="s">
        <v>137</v>
      </c>
      <c r="KRL2" s="185"/>
      <c r="KRM2" s="185" t="s">
        <v>137</v>
      </c>
      <c r="KRN2" s="185"/>
      <c r="KRO2" s="185" t="s">
        <v>137</v>
      </c>
      <c r="KRP2" s="185"/>
      <c r="KRQ2" s="185" t="s">
        <v>137</v>
      </c>
      <c r="KRR2" s="185"/>
      <c r="KRS2" s="185" t="s">
        <v>137</v>
      </c>
      <c r="KRT2" s="185"/>
      <c r="KRU2" s="185" t="s">
        <v>137</v>
      </c>
      <c r="KRV2" s="185"/>
      <c r="KRW2" s="185" t="s">
        <v>137</v>
      </c>
      <c r="KRX2" s="185"/>
      <c r="KRY2" s="185" t="s">
        <v>137</v>
      </c>
      <c r="KRZ2" s="185"/>
      <c r="KSA2" s="185" t="s">
        <v>137</v>
      </c>
      <c r="KSB2" s="185"/>
      <c r="KSC2" s="185" t="s">
        <v>137</v>
      </c>
      <c r="KSD2" s="185"/>
      <c r="KSE2" s="185" t="s">
        <v>137</v>
      </c>
      <c r="KSF2" s="185"/>
      <c r="KSG2" s="185" t="s">
        <v>137</v>
      </c>
      <c r="KSH2" s="185"/>
      <c r="KSI2" s="185" t="s">
        <v>137</v>
      </c>
      <c r="KSJ2" s="185"/>
      <c r="KSK2" s="185" t="s">
        <v>137</v>
      </c>
      <c r="KSL2" s="185"/>
      <c r="KSM2" s="185" t="s">
        <v>137</v>
      </c>
      <c r="KSN2" s="185"/>
      <c r="KSO2" s="185" t="s">
        <v>137</v>
      </c>
      <c r="KSP2" s="185"/>
      <c r="KSQ2" s="185" t="s">
        <v>137</v>
      </c>
      <c r="KSR2" s="185"/>
      <c r="KSS2" s="185" t="s">
        <v>137</v>
      </c>
      <c r="KST2" s="185"/>
      <c r="KSU2" s="185" t="s">
        <v>137</v>
      </c>
      <c r="KSV2" s="185"/>
      <c r="KSW2" s="185" t="s">
        <v>137</v>
      </c>
      <c r="KSX2" s="185"/>
      <c r="KSY2" s="185" t="s">
        <v>137</v>
      </c>
      <c r="KSZ2" s="185"/>
      <c r="KTA2" s="185" t="s">
        <v>137</v>
      </c>
      <c r="KTB2" s="185"/>
      <c r="KTC2" s="185" t="s">
        <v>137</v>
      </c>
      <c r="KTD2" s="185"/>
      <c r="KTE2" s="185" t="s">
        <v>137</v>
      </c>
      <c r="KTF2" s="185"/>
      <c r="KTG2" s="185" t="s">
        <v>137</v>
      </c>
      <c r="KTH2" s="185"/>
      <c r="KTI2" s="185" t="s">
        <v>137</v>
      </c>
      <c r="KTJ2" s="185"/>
      <c r="KTK2" s="185" t="s">
        <v>137</v>
      </c>
      <c r="KTL2" s="185"/>
      <c r="KTM2" s="185" t="s">
        <v>137</v>
      </c>
      <c r="KTN2" s="185"/>
      <c r="KTO2" s="185" t="s">
        <v>137</v>
      </c>
      <c r="KTP2" s="185"/>
      <c r="KTQ2" s="185" t="s">
        <v>137</v>
      </c>
      <c r="KTR2" s="185"/>
      <c r="KTS2" s="185" t="s">
        <v>137</v>
      </c>
      <c r="KTT2" s="185"/>
      <c r="KTU2" s="185" t="s">
        <v>137</v>
      </c>
      <c r="KTV2" s="185"/>
      <c r="KTW2" s="185" t="s">
        <v>137</v>
      </c>
      <c r="KTX2" s="185"/>
      <c r="KTY2" s="185" t="s">
        <v>137</v>
      </c>
      <c r="KTZ2" s="185"/>
      <c r="KUA2" s="185" t="s">
        <v>137</v>
      </c>
      <c r="KUB2" s="185"/>
      <c r="KUC2" s="185" t="s">
        <v>137</v>
      </c>
      <c r="KUD2" s="185"/>
      <c r="KUE2" s="185" t="s">
        <v>137</v>
      </c>
      <c r="KUF2" s="185"/>
      <c r="KUG2" s="185" t="s">
        <v>137</v>
      </c>
      <c r="KUH2" s="185"/>
      <c r="KUI2" s="185" t="s">
        <v>137</v>
      </c>
      <c r="KUJ2" s="185"/>
      <c r="KUK2" s="185" t="s">
        <v>137</v>
      </c>
      <c r="KUL2" s="185"/>
      <c r="KUM2" s="185" t="s">
        <v>137</v>
      </c>
      <c r="KUN2" s="185"/>
      <c r="KUO2" s="185" t="s">
        <v>137</v>
      </c>
      <c r="KUP2" s="185"/>
      <c r="KUQ2" s="185" t="s">
        <v>137</v>
      </c>
      <c r="KUR2" s="185"/>
      <c r="KUS2" s="185" t="s">
        <v>137</v>
      </c>
      <c r="KUT2" s="185"/>
      <c r="KUU2" s="185" t="s">
        <v>137</v>
      </c>
      <c r="KUV2" s="185"/>
      <c r="KUW2" s="185" t="s">
        <v>137</v>
      </c>
      <c r="KUX2" s="185"/>
      <c r="KUY2" s="185" t="s">
        <v>137</v>
      </c>
      <c r="KUZ2" s="185"/>
      <c r="KVA2" s="185" t="s">
        <v>137</v>
      </c>
      <c r="KVB2" s="185"/>
      <c r="KVC2" s="185" t="s">
        <v>137</v>
      </c>
      <c r="KVD2" s="185"/>
      <c r="KVE2" s="185" t="s">
        <v>137</v>
      </c>
      <c r="KVF2" s="185"/>
      <c r="KVG2" s="185" t="s">
        <v>137</v>
      </c>
      <c r="KVH2" s="185"/>
      <c r="KVI2" s="185" t="s">
        <v>137</v>
      </c>
      <c r="KVJ2" s="185"/>
      <c r="KVK2" s="185" t="s">
        <v>137</v>
      </c>
      <c r="KVL2" s="185"/>
      <c r="KVM2" s="185" t="s">
        <v>137</v>
      </c>
      <c r="KVN2" s="185"/>
      <c r="KVO2" s="185" t="s">
        <v>137</v>
      </c>
      <c r="KVP2" s="185"/>
      <c r="KVQ2" s="185" t="s">
        <v>137</v>
      </c>
      <c r="KVR2" s="185"/>
      <c r="KVS2" s="185" t="s">
        <v>137</v>
      </c>
      <c r="KVT2" s="185"/>
      <c r="KVU2" s="185" t="s">
        <v>137</v>
      </c>
      <c r="KVV2" s="185"/>
      <c r="KVW2" s="185" t="s">
        <v>137</v>
      </c>
      <c r="KVX2" s="185"/>
      <c r="KVY2" s="185" t="s">
        <v>137</v>
      </c>
      <c r="KVZ2" s="185"/>
      <c r="KWA2" s="185" t="s">
        <v>137</v>
      </c>
      <c r="KWB2" s="185"/>
      <c r="KWC2" s="185" t="s">
        <v>137</v>
      </c>
      <c r="KWD2" s="185"/>
      <c r="KWE2" s="185" t="s">
        <v>137</v>
      </c>
      <c r="KWF2" s="185"/>
      <c r="KWG2" s="185" t="s">
        <v>137</v>
      </c>
      <c r="KWH2" s="185"/>
      <c r="KWI2" s="185" t="s">
        <v>137</v>
      </c>
      <c r="KWJ2" s="185"/>
      <c r="KWK2" s="185" t="s">
        <v>137</v>
      </c>
      <c r="KWL2" s="185"/>
      <c r="KWM2" s="185" t="s">
        <v>137</v>
      </c>
      <c r="KWN2" s="185"/>
      <c r="KWO2" s="185" t="s">
        <v>137</v>
      </c>
      <c r="KWP2" s="185"/>
      <c r="KWQ2" s="185" t="s">
        <v>137</v>
      </c>
      <c r="KWR2" s="185"/>
      <c r="KWS2" s="185" t="s">
        <v>137</v>
      </c>
      <c r="KWT2" s="185"/>
      <c r="KWU2" s="185" t="s">
        <v>137</v>
      </c>
      <c r="KWV2" s="185"/>
      <c r="KWW2" s="185" t="s">
        <v>137</v>
      </c>
      <c r="KWX2" s="185"/>
      <c r="KWY2" s="185" t="s">
        <v>137</v>
      </c>
      <c r="KWZ2" s="185"/>
      <c r="KXA2" s="185" t="s">
        <v>137</v>
      </c>
      <c r="KXB2" s="185"/>
      <c r="KXC2" s="185" t="s">
        <v>137</v>
      </c>
      <c r="KXD2" s="185"/>
      <c r="KXE2" s="185" t="s">
        <v>137</v>
      </c>
      <c r="KXF2" s="185"/>
      <c r="KXG2" s="185" t="s">
        <v>137</v>
      </c>
      <c r="KXH2" s="185"/>
      <c r="KXI2" s="185" t="s">
        <v>137</v>
      </c>
      <c r="KXJ2" s="185"/>
      <c r="KXK2" s="185" t="s">
        <v>137</v>
      </c>
      <c r="KXL2" s="185"/>
      <c r="KXM2" s="185" t="s">
        <v>137</v>
      </c>
      <c r="KXN2" s="185"/>
      <c r="KXO2" s="185" t="s">
        <v>137</v>
      </c>
      <c r="KXP2" s="185"/>
      <c r="KXQ2" s="185" t="s">
        <v>137</v>
      </c>
      <c r="KXR2" s="185"/>
      <c r="KXS2" s="185" t="s">
        <v>137</v>
      </c>
      <c r="KXT2" s="185"/>
      <c r="KXU2" s="185" t="s">
        <v>137</v>
      </c>
      <c r="KXV2" s="185"/>
      <c r="KXW2" s="185" t="s">
        <v>137</v>
      </c>
      <c r="KXX2" s="185"/>
      <c r="KXY2" s="185" t="s">
        <v>137</v>
      </c>
      <c r="KXZ2" s="185"/>
      <c r="KYA2" s="185" t="s">
        <v>137</v>
      </c>
      <c r="KYB2" s="185"/>
      <c r="KYC2" s="185" t="s">
        <v>137</v>
      </c>
      <c r="KYD2" s="185"/>
      <c r="KYE2" s="185" t="s">
        <v>137</v>
      </c>
      <c r="KYF2" s="185"/>
      <c r="KYG2" s="185" t="s">
        <v>137</v>
      </c>
      <c r="KYH2" s="185"/>
      <c r="KYI2" s="185" t="s">
        <v>137</v>
      </c>
      <c r="KYJ2" s="185"/>
      <c r="KYK2" s="185" t="s">
        <v>137</v>
      </c>
      <c r="KYL2" s="185"/>
      <c r="KYM2" s="185" t="s">
        <v>137</v>
      </c>
      <c r="KYN2" s="185"/>
      <c r="KYO2" s="185" t="s">
        <v>137</v>
      </c>
      <c r="KYP2" s="185"/>
      <c r="KYQ2" s="185" t="s">
        <v>137</v>
      </c>
      <c r="KYR2" s="185"/>
      <c r="KYS2" s="185" t="s">
        <v>137</v>
      </c>
      <c r="KYT2" s="185"/>
      <c r="KYU2" s="185" t="s">
        <v>137</v>
      </c>
      <c r="KYV2" s="185"/>
      <c r="KYW2" s="185" t="s">
        <v>137</v>
      </c>
      <c r="KYX2" s="185"/>
      <c r="KYY2" s="185" t="s">
        <v>137</v>
      </c>
      <c r="KYZ2" s="185"/>
      <c r="KZA2" s="185" t="s">
        <v>137</v>
      </c>
      <c r="KZB2" s="185"/>
      <c r="KZC2" s="185" t="s">
        <v>137</v>
      </c>
      <c r="KZD2" s="185"/>
      <c r="KZE2" s="185" t="s">
        <v>137</v>
      </c>
      <c r="KZF2" s="185"/>
      <c r="KZG2" s="185" t="s">
        <v>137</v>
      </c>
      <c r="KZH2" s="185"/>
      <c r="KZI2" s="185" t="s">
        <v>137</v>
      </c>
      <c r="KZJ2" s="185"/>
      <c r="KZK2" s="185" t="s">
        <v>137</v>
      </c>
      <c r="KZL2" s="185"/>
      <c r="KZM2" s="185" t="s">
        <v>137</v>
      </c>
      <c r="KZN2" s="185"/>
      <c r="KZO2" s="185" t="s">
        <v>137</v>
      </c>
      <c r="KZP2" s="185"/>
      <c r="KZQ2" s="185" t="s">
        <v>137</v>
      </c>
      <c r="KZR2" s="185"/>
      <c r="KZS2" s="185" t="s">
        <v>137</v>
      </c>
      <c r="KZT2" s="185"/>
      <c r="KZU2" s="185" t="s">
        <v>137</v>
      </c>
      <c r="KZV2" s="185"/>
      <c r="KZW2" s="185" t="s">
        <v>137</v>
      </c>
      <c r="KZX2" s="185"/>
      <c r="KZY2" s="185" t="s">
        <v>137</v>
      </c>
      <c r="KZZ2" s="185"/>
      <c r="LAA2" s="185" t="s">
        <v>137</v>
      </c>
      <c r="LAB2" s="185"/>
      <c r="LAC2" s="185" t="s">
        <v>137</v>
      </c>
      <c r="LAD2" s="185"/>
      <c r="LAE2" s="185" t="s">
        <v>137</v>
      </c>
      <c r="LAF2" s="185"/>
      <c r="LAG2" s="185" t="s">
        <v>137</v>
      </c>
      <c r="LAH2" s="185"/>
      <c r="LAI2" s="185" t="s">
        <v>137</v>
      </c>
      <c r="LAJ2" s="185"/>
      <c r="LAK2" s="185" t="s">
        <v>137</v>
      </c>
      <c r="LAL2" s="185"/>
      <c r="LAM2" s="185" t="s">
        <v>137</v>
      </c>
      <c r="LAN2" s="185"/>
      <c r="LAO2" s="185" t="s">
        <v>137</v>
      </c>
      <c r="LAP2" s="185"/>
      <c r="LAQ2" s="185" t="s">
        <v>137</v>
      </c>
      <c r="LAR2" s="185"/>
      <c r="LAS2" s="185" t="s">
        <v>137</v>
      </c>
      <c r="LAT2" s="185"/>
      <c r="LAU2" s="185" t="s">
        <v>137</v>
      </c>
      <c r="LAV2" s="185"/>
      <c r="LAW2" s="185" t="s">
        <v>137</v>
      </c>
      <c r="LAX2" s="185"/>
      <c r="LAY2" s="185" t="s">
        <v>137</v>
      </c>
      <c r="LAZ2" s="185"/>
      <c r="LBA2" s="185" t="s">
        <v>137</v>
      </c>
      <c r="LBB2" s="185"/>
      <c r="LBC2" s="185" t="s">
        <v>137</v>
      </c>
      <c r="LBD2" s="185"/>
      <c r="LBE2" s="185" t="s">
        <v>137</v>
      </c>
      <c r="LBF2" s="185"/>
      <c r="LBG2" s="185" t="s">
        <v>137</v>
      </c>
      <c r="LBH2" s="185"/>
      <c r="LBI2" s="185" t="s">
        <v>137</v>
      </c>
      <c r="LBJ2" s="185"/>
      <c r="LBK2" s="185" t="s">
        <v>137</v>
      </c>
      <c r="LBL2" s="185"/>
      <c r="LBM2" s="185" t="s">
        <v>137</v>
      </c>
      <c r="LBN2" s="185"/>
      <c r="LBO2" s="185" t="s">
        <v>137</v>
      </c>
      <c r="LBP2" s="185"/>
      <c r="LBQ2" s="185" t="s">
        <v>137</v>
      </c>
      <c r="LBR2" s="185"/>
      <c r="LBS2" s="185" t="s">
        <v>137</v>
      </c>
      <c r="LBT2" s="185"/>
      <c r="LBU2" s="185" t="s">
        <v>137</v>
      </c>
      <c r="LBV2" s="185"/>
      <c r="LBW2" s="185" t="s">
        <v>137</v>
      </c>
      <c r="LBX2" s="185"/>
      <c r="LBY2" s="185" t="s">
        <v>137</v>
      </c>
      <c r="LBZ2" s="185"/>
      <c r="LCA2" s="185" t="s">
        <v>137</v>
      </c>
      <c r="LCB2" s="185"/>
      <c r="LCC2" s="185" t="s">
        <v>137</v>
      </c>
      <c r="LCD2" s="185"/>
      <c r="LCE2" s="185" t="s">
        <v>137</v>
      </c>
      <c r="LCF2" s="185"/>
      <c r="LCG2" s="185" t="s">
        <v>137</v>
      </c>
      <c r="LCH2" s="185"/>
      <c r="LCI2" s="185" t="s">
        <v>137</v>
      </c>
      <c r="LCJ2" s="185"/>
      <c r="LCK2" s="185" t="s">
        <v>137</v>
      </c>
      <c r="LCL2" s="185"/>
      <c r="LCM2" s="185" t="s">
        <v>137</v>
      </c>
      <c r="LCN2" s="185"/>
      <c r="LCO2" s="185" t="s">
        <v>137</v>
      </c>
      <c r="LCP2" s="185"/>
      <c r="LCQ2" s="185" t="s">
        <v>137</v>
      </c>
      <c r="LCR2" s="185"/>
      <c r="LCS2" s="185" t="s">
        <v>137</v>
      </c>
      <c r="LCT2" s="185"/>
      <c r="LCU2" s="185" t="s">
        <v>137</v>
      </c>
      <c r="LCV2" s="185"/>
      <c r="LCW2" s="185" t="s">
        <v>137</v>
      </c>
      <c r="LCX2" s="185"/>
      <c r="LCY2" s="185" t="s">
        <v>137</v>
      </c>
      <c r="LCZ2" s="185"/>
      <c r="LDA2" s="185" t="s">
        <v>137</v>
      </c>
      <c r="LDB2" s="185"/>
      <c r="LDC2" s="185" t="s">
        <v>137</v>
      </c>
      <c r="LDD2" s="185"/>
      <c r="LDE2" s="185" t="s">
        <v>137</v>
      </c>
      <c r="LDF2" s="185"/>
      <c r="LDG2" s="185" t="s">
        <v>137</v>
      </c>
      <c r="LDH2" s="185"/>
      <c r="LDI2" s="185" t="s">
        <v>137</v>
      </c>
      <c r="LDJ2" s="185"/>
      <c r="LDK2" s="185" t="s">
        <v>137</v>
      </c>
      <c r="LDL2" s="185"/>
      <c r="LDM2" s="185" t="s">
        <v>137</v>
      </c>
      <c r="LDN2" s="185"/>
      <c r="LDO2" s="185" t="s">
        <v>137</v>
      </c>
      <c r="LDP2" s="185"/>
      <c r="LDQ2" s="185" t="s">
        <v>137</v>
      </c>
      <c r="LDR2" s="185"/>
      <c r="LDS2" s="185" t="s">
        <v>137</v>
      </c>
      <c r="LDT2" s="185"/>
      <c r="LDU2" s="185" t="s">
        <v>137</v>
      </c>
      <c r="LDV2" s="185"/>
      <c r="LDW2" s="185" t="s">
        <v>137</v>
      </c>
      <c r="LDX2" s="185"/>
      <c r="LDY2" s="185" t="s">
        <v>137</v>
      </c>
      <c r="LDZ2" s="185"/>
      <c r="LEA2" s="185" t="s">
        <v>137</v>
      </c>
      <c r="LEB2" s="185"/>
      <c r="LEC2" s="185" t="s">
        <v>137</v>
      </c>
      <c r="LED2" s="185"/>
      <c r="LEE2" s="185" t="s">
        <v>137</v>
      </c>
      <c r="LEF2" s="185"/>
      <c r="LEG2" s="185" t="s">
        <v>137</v>
      </c>
      <c r="LEH2" s="185"/>
      <c r="LEI2" s="185" t="s">
        <v>137</v>
      </c>
      <c r="LEJ2" s="185"/>
      <c r="LEK2" s="185" t="s">
        <v>137</v>
      </c>
      <c r="LEL2" s="185"/>
      <c r="LEM2" s="185" t="s">
        <v>137</v>
      </c>
      <c r="LEN2" s="185"/>
      <c r="LEO2" s="185" t="s">
        <v>137</v>
      </c>
      <c r="LEP2" s="185"/>
      <c r="LEQ2" s="185" t="s">
        <v>137</v>
      </c>
      <c r="LER2" s="185"/>
      <c r="LES2" s="185" t="s">
        <v>137</v>
      </c>
      <c r="LET2" s="185"/>
      <c r="LEU2" s="185" t="s">
        <v>137</v>
      </c>
      <c r="LEV2" s="185"/>
      <c r="LEW2" s="185" t="s">
        <v>137</v>
      </c>
      <c r="LEX2" s="185"/>
      <c r="LEY2" s="185" t="s">
        <v>137</v>
      </c>
      <c r="LEZ2" s="185"/>
      <c r="LFA2" s="185" t="s">
        <v>137</v>
      </c>
      <c r="LFB2" s="185"/>
      <c r="LFC2" s="185" t="s">
        <v>137</v>
      </c>
      <c r="LFD2" s="185"/>
      <c r="LFE2" s="185" t="s">
        <v>137</v>
      </c>
      <c r="LFF2" s="185"/>
      <c r="LFG2" s="185" t="s">
        <v>137</v>
      </c>
      <c r="LFH2" s="185"/>
      <c r="LFI2" s="185" t="s">
        <v>137</v>
      </c>
      <c r="LFJ2" s="185"/>
      <c r="LFK2" s="185" t="s">
        <v>137</v>
      </c>
      <c r="LFL2" s="185"/>
      <c r="LFM2" s="185" t="s">
        <v>137</v>
      </c>
      <c r="LFN2" s="185"/>
      <c r="LFO2" s="185" t="s">
        <v>137</v>
      </c>
      <c r="LFP2" s="185"/>
      <c r="LFQ2" s="185" t="s">
        <v>137</v>
      </c>
      <c r="LFR2" s="185"/>
      <c r="LFS2" s="185" t="s">
        <v>137</v>
      </c>
      <c r="LFT2" s="185"/>
      <c r="LFU2" s="185" t="s">
        <v>137</v>
      </c>
      <c r="LFV2" s="185"/>
      <c r="LFW2" s="185" t="s">
        <v>137</v>
      </c>
      <c r="LFX2" s="185"/>
      <c r="LFY2" s="185" t="s">
        <v>137</v>
      </c>
      <c r="LFZ2" s="185"/>
      <c r="LGA2" s="185" t="s">
        <v>137</v>
      </c>
      <c r="LGB2" s="185"/>
      <c r="LGC2" s="185" t="s">
        <v>137</v>
      </c>
      <c r="LGD2" s="185"/>
      <c r="LGE2" s="185" t="s">
        <v>137</v>
      </c>
      <c r="LGF2" s="185"/>
      <c r="LGG2" s="185" t="s">
        <v>137</v>
      </c>
      <c r="LGH2" s="185"/>
      <c r="LGI2" s="185" t="s">
        <v>137</v>
      </c>
      <c r="LGJ2" s="185"/>
      <c r="LGK2" s="185" t="s">
        <v>137</v>
      </c>
      <c r="LGL2" s="185"/>
      <c r="LGM2" s="185" t="s">
        <v>137</v>
      </c>
      <c r="LGN2" s="185"/>
      <c r="LGO2" s="185" t="s">
        <v>137</v>
      </c>
      <c r="LGP2" s="185"/>
      <c r="LGQ2" s="185" t="s">
        <v>137</v>
      </c>
      <c r="LGR2" s="185"/>
      <c r="LGS2" s="185" t="s">
        <v>137</v>
      </c>
      <c r="LGT2" s="185"/>
      <c r="LGU2" s="185" t="s">
        <v>137</v>
      </c>
      <c r="LGV2" s="185"/>
      <c r="LGW2" s="185" t="s">
        <v>137</v>
      </c>
      <c r="LGX2" s="185"/>
      <c r="LGY2" s="185" t="s">
        <v>137</v>
      </c>
      <c r="LGZ2" s="185"/>
      <c r="LHA2" s="185" t="s">
        <v>137</v>
      </c>
      <c r="LHB2" s="185"/>
      <c r="LHC2" s="185" t="s">
        <v>137</v>
      </c>
      <c r="LHD2" s="185"/>
      <c r="LHE2" s="185" t="s">
        <v>137</v>
      </c>
      <c r="LHF2" s="185"/>
      <c r="LHG2" s="185" t="s">
        <v>137</v>
      </c>
      <c r="LHH2" s="185"/>
      <c r="LHI2" s="185" t="s">
        <v>137</v>
      </c>
      <c r="LHJ2" s="185"/>
      <c r="LHK2" s="185" t="s">
        <v>137</v>
      </c>
      <c r="LHL2" s="185"/>
      <c r="LHM2" s="185" t="s">
        <v>137</v>
      </c>
      <c r="LHN2" s="185"/>
      <c r="LHO2" s="185" t="s">
        <v>137</v>
      </c>
      <c r="LHP2" s="185"/>
      <c r="LHQ2" s="185" t="s">
        <v>137</v>
      </c>
      <c r="LHR2" s="185"/>
      <c r="LHS2" s="185" t="s">
        <v>137</v>
      </c>
      <c r="LHT2" s="185"/>
      <c r="LHU2" s="185" t="s">
        <v>137</v>
      </c>
      <c r="LHV2" s="185"/>
      <c r="LHW2" s="185" t="s">
        <v>137</v>
      </c>
      <c r="LHX2" s="185"/>
      <c r="LHY2" s="185" t="s">
        <v>137</v>
      </c>
      <c r="LHZ2" s="185"/>
      <c r="LIA2" s="185" t="s">
        <v>137</v>
      </c>
      <c r="LIB2" s="185"/>
      <c r="LIC2" s="185" t="s">
        <v>137</v>
      </c>
      <c r="LID2" s="185"/>
      <c r="LIE2" s="185" t="s">
        <v>137</v>
      </c>
      <c r="LIF2" s="185"/>
      <c r="LIG2" s="185" t="s">
        <v>137</v>
      </c>
      <c r="LIH2" s="185"/>
      <c r="LII2" s="185" t="s">
        <v>137</v>
      </c>
      <c r="LIJ2" s="185"/>
      <c r="LIK2" s="185" t="s">
        <v>137</v>
      </c>
      <c r="LIL2" s="185"/>
      <c r="LIM2" s="185" t="s">
        <v>137</v>
      </c>
      <c r="LIN2" s="185"/>
      <c r="LIO2" s="185" t="s">
        <v>137</v>
      </c>
      <c r="LIP2" s="185"/>
      <c r="LIQ2" s="185" t="s">
        <v>137</v>
      </c>
      <c r="LIR2" s="185"/>
      <c r="LIS2" s="185" t="s">
        <v>137</v>
      </c>
      <c r="LIT2" s="185"/>
      <c r="LIU2" s="185" t="s">
        <v>137</v>
      </c>
      <c r="LIV2" s="185"/>
      <c r="LIW2" s="185" t="s">
        <v>137</v>
      </c>
      <c r="LIX2" s="185"/>
      <c r="LIY2" s="185" t="s">
        <v>137</v>
      </c>
      <c r="LIZ2" s="185"/>
      <c r="LJA2" s="185" t="s">
        <v>137</v>
      </c>
      <c r="LJB2" s="185"/>
      <c r="LJC2" s="185" t="s">
        <v>137</v>
      </c>
      <c r="LJD2" s="185"/>
      <c r="LJE2" s="185" t="s">
        <v>137</v>
      </c>
      <c r="LJF2" s="185"/>
      <c r="LJG2" s="185" t="s">
        <v>137</v>
      </c>
      <c r="LJH2" s="185"/>
      <c r="LJI2" s="185" t="s">
        <v>137</v>
      </c>
      <c r="LJJ2" s="185"/>
      <c r="LJK2" s="185" t="s">
        <v>137</v>
      </c>
      <c r="LJL2" s="185"/>
      <c r="LJM2" s="185" t="s">
        <v>137</v>
      </c>
      <c r="LJN2" s="185"/>
      <c r="LJO2" s="185" t="s">
        <v>137</v>
      </c>
      <c r="LJP2" s="185"/>
      <c r="LJQ2" s="185" t="s">
        <v>137</v>
      </c>
      <c r="LJR2" s="185"/>
      <c r="LJS2" s="185" t="s">
        <v>137</v>
      </c>
      <c r="LJT2" s="185"/>
      <c r="LJU2" s="185" t="s">
        <v>137</v>
      </c>
      <c r="LJV2" s="185"/>
      <c r="LJW2" s="185" t="s">
        <v>137</v>
      </c>
      <c r="LJX2" s="185"/>
      <c r="LJY2" s="185" t="s">
        <v>137</v>
      </c>
      <c r="LJZ2" s="185"/>
      <c r="LKA2" s="185" t="s">
        <v>137</v>
      </c>
      <c r="LKB2" s="185"/>
      <c r="LKC2" s="185" t="s">
        <v>137</v>
      </c>
      <c r="LKD2" s="185"/>
      <c r="LKE2" s="185" t="s">
        <v>137</v>
      </c>
      <c r="LKF2" s="185"/>
      <c r="LKG2" s="185" t="s">
        <v>137</v>
      </c>
      <c r="LKH2" s="185"/>
      <c r="LKI2" s="185" t="s">
        <v>137</v>
      </c>
      <c r="LKJ2" s="185"/>
      <c r="LKK2" s="185" t="s">
        <v>137</v>
      </c>
      <c r="LKL2" s="185"/>
      <c r="LKM2" s="185" t="s">
        <v>137</v>
      </c>
      <c r="LKN2" s="185"/>
      <c r="LKO2" s="185" t="s">
        <v>137</v>
      </c>
      <c r="LKP2" s="185"/>
      <c r="LKQ2" s="185" t="s">
        <v>137</v>
      </c>
      <c r="LKR2" s="185"/>
      <c r="LKS2" s="185" t="s">
        <v>137</v>
      </c>
      <c r="LKT2" s="185"/>
      <c r="LKU2" s="185" t="s">
        <v>137</v>
      </c>
      <c r="LKV2" s="185"/>
      <c r="LKW2" s="185" t="s">
        <v>137</v>
      </c>
      <c r="LKX2" s="185"/>
      <c r="LKY2" s="185" t="s">
        <v>137</v>
      </c>
      <c r="LKZ2" s="185"/>
      <c r="LLA2" s="185" t="s">
        <v>137</v>
      </c>
      <c r="LLB2" s="185"/>
      <c r="LLC2" s="185" t="s">
        <v>137</v>
      </c>
      <c r="LLD2" s="185"/>
      <c r="LLE2" s="185" t="s">
        <v>137</v>
      </c>
      <c r="LLF2" s="185"/>
      <c r="LLG2" s="185" t="s">
        <v>137</v>
      </c>
      <c r="LLH2" s="185"/>
      <c r="LLI2" s="185" t="s">
        <v>137</v>
      </c>
      <c r="LLJ2" s="185"/>
      <c r="LLK2" s="185" t="s">
        <v>137</v>
      </c>
      <c r="LLL2" s="185"/>
      <c r="LLM2" s="185" t="s">
        <v>137</v>
      </c>
      <c r="LLN2" s="185"/>
      <c r="LLO2" s="185" t="s">
        <v>137</v>
      </c>
      <c r="LLP2" s="185"/>
      <c r="LLQ2" s="185" t="s">
        <v>137</v>
      </c>
      <c r="LLR2" s="185"/>
      <c r="LLS2" s="185" t="s">
        <v>137</v>
      </c>
      <c r="LLT2" s="185"/>
      <c r="LLU2" s="185" t="s">
        <v>137</v>
      </c>
      <c r="LLV2" s="185"/>
      <c r="LLW2" s="185" t="s">
        <v>137</v>
      </c>
      <c r="LLX2" s="185"/>
      <c r="LLY2" s="185" t="s">
        <v>137</v>
      </c>
      <c r="LLZ2" s="185"/>
      <c r="LMA2" s="185" t="s">
        <v>137</v>
      </c>
      <c r="LMB2" s="185"/>
      <c r="LMC2" s="185" t="s">
        <v>137</v>
      </c>
      <c r="LMD2" s="185"/>
      <c r="LME2" s="185" t="s">
        <v>137</v>
      </c>
      <c r="LMF2" s="185"/>
      <c r="LMG2" s="185" t="s">
        <v>137</v>
      </c>
      <c r="LMH2" s="185"/>
      <c r="LMI2" s="185" t="s">
        <v>137</v>
      </c>
      <c r="LMJ2" s="185"/>
      <c r="LMK2" s="185" t="s">
        <v>137</v>
      </c>
      <c r="LML2" s="185"/>
      <c r="LMM2" s="185" t="s">
        <v>137</v>
      </c>
      <c r="LMN2" s="185"/>
      <c r="LMO2" s="185" t="s">
        <v>137</v>
      </c>
      <c r="LMP2" s="185"/>
      <c r="LMQ2" s="185" t="s">
        <v>137</v>
      </c>
      <c r="LMR2" s="185"/>
      <c r="LMS2" s="185" t="s">
        <v>137</v>
      </c>
      <c r="LMT2" s="185"/>
      <c r="LMU2" s="185" t="s">
        <v>137</v>
      </c>
      <c r="LMV2" s="185"/>
      <c r="LMW2" s="185" t="s">
        <v>137</v>
      </c>
      <c r="LMX2" s="185"/>
      <c r="LMY2" s="185" t="s">
        <v>137</v>
      </c>
      <c r="LMZ2" s="185"/>
      <c r="LNA2" s="185" t="s">
        <v>137</v>
      </c>
      <c r="LNB2" s="185"/>
      <c r="LNC2" s="185" t="s">
        <v>137</v>
      </c>
      <c r="LND2" s="185"/>
      <c r="LNE2" s="185" t="s">
        <v>137</v>
      </c>
      <c r="LNF2" s="185"/>
      <c r="LNG2" s="185" t="s">
        <v>137</v>
      </c>
      <c r="LNH2" s="185"/>
      <c r="LNI2" s="185" t="s">
        <v>137</v>
      </c>
      <c r="LNJ2" s="185"/>
      <c r="LNK2" s="185" t="s">
        <v>137</v>
      </c>
      <c r="LNL2" s="185"/>
      <c r="LNM2" s="185" t="s">
        <v>137</v>
      </c>
      <c r="LNN2" s="185"/>
      <c r="LNO2" s="185" t="s">
        <v>137</v>
      </c>
      <c r="LNP2" s="185"/>
      <c r="LNQ2" s="185" t="s">
        <v>137</v>
      </c>
      <c r="LNR2" s="185"/>
      <c r="LNS2" s="185" t="s">
        <v>137</v>
      </c>
      <c r="LNT2" s="185"/>
      <c r="LNU2" s="185" t="s">
        <v>137</v>
      </c>
      <c r="LNV2" s="185"/>
      <c r="LNW2" s="185" t="s">
        <v>137</v>
      </c>
      <c r="LNX2" s="185"/>
      <c r="LNY2" s="185" t="s">
        <v>137</v>
      </c>
      <c r="LNZ2" s="185"/>
      <c r="LOA2" s="185" t="s">
        <v>137</v>
      </c>
      <c r="LOB2" s="185"/>
      <c r="LOC2" s="185" t="s">
        <v>137</v>
      </c>
      <c r="LOD2" s="185"/>
      <c r="LOE2" s="185" t="s">
        <v>137</v>
      </c>
      <c r="LOF2" s="185"/>
      <c r="LOG2" s="185" t="s">
        <v>137</v>
      </c>
      <c r="LOH2" s="185"/>
      <c r="LOI2" s="185" t="s">
        <v>137</v>
      </c>
      <c r="LOJ2" s="185"/>
      <c r="LOK2" s="185" t="s">
        <v>137</v>
      </c>
      <c r="LOL2" s="185"/>
      <c r="LOM2" s="185" t="s">
        <v>137</v>
      </c>
      <c r="LON2" s="185"/>
      <c r="LOO2" s="185" t="s">
        <v>137</v>
      </c>
      <c r="LOP2" s="185"/>
      <c r="LOQ2" s="185" t="s">
        <v>137</v>
      </c>
      <c r="LOR2" s="185"/>
      <c r="LOS2" s="185" t="s">
        <v>137</v>
      </c>
      <c r="LOT2" s="185"/>
      <c r="LOU2" s="185" t="s">
        <v>137</v>
      </c>
      <c r="LOV2" s="185"/>
      <c r="LOW2" s="185" t="s">
        <v>137</v>
      </c>
      <c r="LOX2" s="185"/>
      <c r="LOY2" s="185" t="s">
        <v>137</v>
      </c>
      <c r="LOZ2" s="185"/>
      <c r="LPA2" s="185" t="s">
        <v>137</v>
      </c>
      <c r="LPB2" s="185"/>
      <c r="LPC2" s="185" t="s">
        <v>137</v>
      </c>
      <c r="LPD2" s="185"/>
      <c r="LPE2" s="185" t="s">
        <v>137</v>
      </c>
      <c r="LPF2" s="185"/>
      <c r="LPG2" s="185" t="s">
        <v>137</v>
      </c>
      <c r="LPH2" s="185"/>
      <c r="LPI2" s="185" t="s">
        <v>137</v>
      </c>
      <c r="LPJ2" s="185"/>
      <c r="LPK2" s="185" t="s">
        <v>137</v>
      </c>
      <c r="LPL2" s="185"/>
      <c r="LPM2" s="185" t="s">
        <v>137</v>
      </c>
      <c r="LPN2" s="185"/>
      <c r="LPO2" s="185" t="s">
        <v>137</v>
      </c>
      <c r="LPP2" s="185"/>
      <c r="LPQ2" s="185" t="s">
        <v>137</v>
      </c>
      <c r="LPR2" s="185"/>
      <c r="LPS2" s="185" t="s">
        <v>137</v>
      </c>
      <c r="LPT2" s="185"/>
      <c r="LPU2" s="185" t="s">
        <v>137</v>
      </c>
      <c r="LPV2" s="185"/>
      <c r="LPW2" s="185" t="s">
        <v>137</v>
      </c>
      <c r="LPX2" s="185"/>
      <c r="LPY2" s="185" t="s">
        <v>137</v>
      </c>
      <c r="LPZ2" s="185"/>
      <c r="LQA2" s="185" t="s">
        <v>137</v>
      </c>
      <c r="LQB2" s="185"/>
      <c r="LQC2" s="185" t="s">
        <v>137</v>
      </c>
      <c r="LQD2" s="185"/>
      <c r="LQE2" s="185" t="s">
        <v>137</v>
      </c>
      <c r="LQF2" s="185"/>
      <c r="LQG2" s="185" t="s">
        <v>137</v>
      </c>
      <c r="LQH2" s="185"/>
      <c r="LQI2" s="185" t="s">
        <v>137</v>
      </c>
      <c r="LQJ2" s="185"/>
      <c r="LQK2" s="185" t="s">
        <v>137</v>
      </c>
      <c r="LQL2" s="185"/>
      <c r="LQM2" s="185" t="s">
        <v>137</v>
      </c>
      <c r="LQN2" s="185"/>
      <c r="LQO2" s="185" t="s">
        <v>137</v>
      </c>
      <c r="LQP2" s="185"/>
      <c r="LQQ2" s="185" t="s">
        <v>137</v>
      </c>
      <c r="LQR2" s="185"/>
      <c r="LQS2" s="185" t="s">
        <v>137</v>
      </c>
      <c r="LQT2" s="185"/>
      <c r="LQU2" s="185" t="s">
        <v>137</v>
      </c>
      <c r="LQV2" s="185"/>
      <c r="LQW2" s="185" t="s">
        <v>137</v>
      </c>
      <c r="LQX2" s="185"/>
      <c r="LQY2" s="185" t="s">
        <v>137</v>
      </c>
      <c r="LQZ2" s="185"/>
      <c r="LRA2" s="185" t="s">
        <v>137</v>
      </c>
      <c r="LRB2" s="185"/>
      <c r="LRC2" s="185" t="s">
        <v>137</v>
      </c>
      <c r="LRD2" s="185"/>
      <c r="LRE2" s="185" t="s">
        <v>137</v>
      </c>
      <c r="LRF2" s="185"/>
      <c r="LRG2" s="185" t="s">
        <v>137</v>
      </c>
      <c r="LRH2" s="185"/>
      <c r="LRI2" s="185" t="s">
        <v>137</v>
      </c>
      <c r="LRJ2" s="185"/>
      <c r="LRK2" s="185" t="s">
        <v>137</v>
      </c>
      <c r="LRL2" s="185"/>
      <c r="LRM2" s="185" t="s">
        <v>137</v>
      </c>
      <c r="LRN2" s="185"/>
      <c r="LRO2" s="185" t="s">
        <v>137</v>
      </c>
      <c r="LRP2" s="185"/>
      <c r="LRQ2" s="185" t="s">
        <v>137</v>
      </c>
      <c r="LRR2" s="185"/>
      <c r="LRS2" s="185" t="s">
        <v>137</v>
      </c>
      <c r="LRT2" s="185"/>
      <c r="LRU2" s="185" t="s">
        <v>137</v>
      </c>
      <c r="LRV2" s="185"/>
      <c r="LRW2" s="185" t="s">
        <v>137</v>
      </c>
      <c r="LRX2" s="185"/>
      <c r="LRY2" s="185" t="s">
        <v>137</v>
      </c>
      <c r="LRZ2" s="185"/>
      <c r="LSA2" s="185" t="s">
        <v>137</v>
      </c>
      <c r="LSB2" s="185"/>
      <c r="LSC2" s="185" t="s">
        <v>137</v>
      </c>
      <c r="LSD2" s="185"/>
      <c r="LSE2" s="185" t="s">
        <v>137</v>
      </c>
      <c r="LSF2" s="185"/>
      <c r="LSG2" s="185" t="s">
        <v>137</v>
      </c>
      <c r="LSH2" s="185"/>
      <c r="LSI2" s="185" t="s">
        <v>137</v>
      </c>
      <c r="LSJ2" s="185"/>
      <c r="LSK2" s="185" t="s">
        <v>137</v>
      </c>
      <c r="LSL2" s="185"/>
      <c r="LSM2" s="185" t="s">
        <v>137</v>
      </c>
      <c r="LSN2" s="185"/>
      <c r="LSO2" s="185" t="s">
        <v>137</v>
      </c>
      <c r="LSP2" s="185"/>
      <c r="LSQ2" s="185" t="s">
        <v>137</v>
      </c>
      <c r="LSR2" s="185"/>
      <c r="LSS2" s="185" t="s">
        <v>137</v>
      </c>
      <c r="LST2" s="185"/>
      <c r="LSU2" s="185" t="s">
        <v>137</v>
      </c>
      <c r="LSV2" s="185"/>
      <c r="LSW2" s="185" t="s">
        <v>137</v>
      </c>
      <c r="LSX2" s="185"/>
      <c r="LSY2" s="185" t="s">
        <v>137</v>
      </c>
      <c r="LSZ2" s="185"/>
      <c r="LTA2" s="185" t="s">
        <v>137</v>
      </c>
      <c r="LTB2" s="185"/>
      <c r="LTC2" s="185" t="s">
        <v>137</v>
      </c>
      <c r="LTD2" s="185"/>
      <c r="LTE2" s="185" t="s">
        <v>137</v>
      </c>
      <c r="LTF2" s="185"/>
      <c r="LTG2" s="185" t="s">
        <v>137</v>
      </c>
      <c r="LTH2" s="185"/>
      <c r="LTI2" s="185" t="s">
        <v>137</v>
      </c>
      <c r="LTJ2" s="185"/>
      <c r="LTK2" s="185" t="s">
        <v>137</v>
      </c>
      <c r="LTL2" s="185"/>
      <c r="LTM2" s="185" t="s">
        <v>137</v>
      </c>
      <c r="LTN2" s="185"/>
      <c r="LTO2" s="185" t="s">
        <v>137</v>
      </c>
      <c r="LTP2" s="185"/>
      <c r="LTQ2" s="185" t="s">
        <v>137</v>
      </c>
      <c r="LTR2" s="185"/>
      <c r="LTS2" s="185" t="s">
        <v>137</v>
      </c>
      <c r="LTT2" s="185"/>
      <c r="LTU2" s="185" t="s">
        <v>137</v>
      </c>
      <c r="LTV2" s="185"/>
      <c r="LTW2" s="185" t="s">
        <v>137</v>
      </c>
      <c r="LTX2" s="185"/>
      <c r="LTY2" s="185" t="s">
        <v>137</v>
      </c>
      <c r="LTZ2" s="185"/>
      <c r="LUA2" s="185" t="s">
        <v>137</v>
      </c>
      <c r="LUB2" s="185"/>
      <c r="LUC2" s="185" t="s">
        <v>137</v>
      </c>
      <c r="LUD2" s="185"/>
      <c r="LUE2" s="185" t="s">
        <v>137</v>
      </c>
      <c r="LUF2" s="185"/>
      <c r="LUG2" s="185" t="s">
        <v>137</v>
      </c>
      <c r="LUH2" s="185"/>
      <c r="LUI2" s="185" t="s">
        <v>137</v>
      </c>
      <c r="LUJ2" s="185"/>
      <c r="LUK2" s="185" t="s">
        <v>137</v>
      </c>
      <c r="LUL2" s="185"/>
      <c r="LUM2" s="185" t="s">
        <v>137</v>
      </c>
      <c r="LUN2" s="185"/>
      <c r="LUO2" s="185" t="s">
        <v>137</v>
      </c>
      <c r="LUP2" s="185"/>
      <c r="LUQ2" s="185" t="s">
        <v>137</v>
      </c>
      <c r="LUR2" s="185"/>
      <c r="LUS2" s="185" t="s">
        <v>137</v>
      </c>
      <c r="LUT2" s="185"/>
      <c r="LUU2" s="185" t="s">
        <v>137</v>
      </c>
      <c r="LUV2" s="185"/>
      <c r="LUW2" s="185" t="s">
        <v>137</v>
      </c>
      <c r="LUX2" s="185"/>
      <c r="LUY2" s="185" t="s">
        <v>137</v>
      </c>
      <c r="LUZ2" s="185"/>
      <c r="LVA2" s="185" t="s">
        <v>137</v>
      </c>
      <c r="LVB2" s="185"/>
      <c r="LVC2" s="185" t="s">
        <v>137</v>
      </c>
      <c r="LVD2" s="185"/>
      <c r="LVE2" s="185" t="s">
        <v>137</v>
      </c>
      <c r="LVF2" s="185"/>
      <c r="LVG2" s="185" t="s">
        <v>137</v>
      </c>
      <c r="LVH2" s="185"/>
      <c r="LVI2" s="185" t="s">
        <v>137</v>
      </c>
      <c r="LVJ2" s="185"/>
      <c r="LVK2" s="185" t="s">
        <v>137</v>
      </c>
      <c r="LVL2" s="185"/>
      <c r="LVM2" s="185" t="s">
        <v>137</v>
      </c>
      <c r="LVN2" s="185"/>
      <c r="LVO2" s="185" t="s">
        <v>137</v>
      </c>
      <c r="LVP2" s="185"/>
      <c r="LVQ2" s="185" t="s">
        <v>137</v>
      </c>
      <c r="LVR2" s="185"/>
      <c r="LVS2" s="185" t="s">
        <v>137</v>
      </c>
      <c r="LVT2" s="185"/>
      <c r="LVU2" s="185" t="s">
        <v>137</v>
      </c>
      <c r="LVV2" s="185"/>
      <c r="LVW2" s="185" t="s">
        <v>137</v>
      </c>
      <c r="LVX2" s="185"/>
      <c r="LVY2" s="185" t="s">
        <v>137</v>
      </c>
      <c r="LVZ2" s="185"/>
      <c r="LWA2" s="185" t="s">
        <v>137</v>
      </c>
      <c r="LWB2" s="185"/>
      <c r="LWC2" s="185" t="s">
        <v>137</v>
      </c>
      <c r="LWD2" s="185"/>
      <c r="LWE2" s="185" t="s">
        <v>137</v>
      </c>
      <c r="LWF2" s="185"/>
      <c r="LWG2" s="185" t="s">
        <v>137</v>
      </c>
      <c r="LWH2" s="185"/>
      <c r="LWI2" s="185" t="s">
        <v>137</v>
      </c>
      <c r="LWJ2" s="185"/>
      <c r="LWK2" s="185" t="s">
        <v>137</v>
      </c>
      <c r="LWL2" s="185"/>
      <c r="LWM2" s="185" t="s">
        <v>137</v>
      </c>
      <c r="LWN2" s="185"/>
      <c r="LWO2" s="185" t="s">
        <v>137</v>
      </c>
      <c r="LWP2" s="185"/>
      <c r="LWQ2" s="185" t="s">
        <v>137</v>
      </c>
      <c r="LWR2" s="185"/>
      <c r="LWS2" s="185" t="s">
        <v>137</v>
      </c>
      <c r="LWT2" s="185"/>
      <c r="LWU2" s="185" t="s">
        <v>137</v>
      </c>
      <c r="LWV2" s="185"/>
      <c r="LWW2" s="185" t="s">
        <v>137</v>
      </c>
      <c r="LWX2" s="185"/>
      <c r="LWY2" s="185" t="s">
        <v>137</v>
      </c>
      <c r="LWZ2" s="185"/>
      <c r="LXA2" s="185" t="s">
        <v>137</v>
      </c>
      <c r="LXB2" s="185"/>
      <c r="LXC2" s="185" t="s">
        <v>137</v>
      </c>
      <c r="LXD2" s="185"/>
      <c r="LXE2" s="185" t="s">
        <v>137</v>
      </c>
      <c r="LXF2" s="185"/>
      <c r="LXG2" s="185" t="s">
        <v>137</v>
      </c>
      <c r="LXH2" s="185"/>
      <c r="LXI2" s="185" t="s">
        <v>137</v>
      </c>
      <c r="LXJ2" s="185"/>
      <c r="LXK2" s="185" t="s">
        <v>137</v>
      </c>
      <c r="LXL2" s="185"/>
      <c r="LXM2" s="185" t="s">
        <v>137</v>
      </c>
      <c r="LXN2" s="185"/>
      <c r="LXO2" s="185" t="s">
        <v>137</v>
      </c>
      <c r="LXP2" s="185"/>
      <c r="LXQ2" s="185" t="s">
        <v>137</v>
      </c>
      <c r="LXR2" s="185"/>
      <c r="LXS2" s="185" t="s">
        <v>137</v>
      </c>
      <c r="LXT2" s="185"/>
      <c r="LXU2" s="185" t="s">
        <v>137</v>
      </c>
      <c r="LXV2" s="185"/>
      <c r="LXW2" s="185" t="s">
        <v>137</v>
      </c>
      <c r="LXX2" s="185"/>
      <c r="LXY2" s="185" t="s">
        <v>137</v>
      </c>
      <c r="LXZ2" s="185"/>
      <c r="LYA2" s="185" t="s">
        <v>137</v>
      </c>
      <c r="LYB2" s="185"/>
      <c r="LYC2" s="185" t="s">
        <v>137</v>
      </c>
      <c r="LYD2" s="185"/>
      <c r="LYE2" s="185" t="s">
        <v>137</v>
      </c>
      <c r="LYF2" s="185"/>
      <c r="LYG2" s="185" t="s">
        <v>137</v>
      </c>
      <c r="LYH2" s="185"/>
      <c r="LYI2" s="185" t="s">
        <v>137</v>
      </c>
      <c r="LYJ2" s="185"/>
      <c r="LYK2" s="185" t="s">
        <v>137</v>
      </c>
      <c r="LYL2" s="185"/>
      <c r="LYM2" s="185" t="s">
        <v>137</v>
      </c>
      <c r="LYN2" s="185"/>
      <c r="LYO2" s="185" t="s">
        <v>137</v>
      </c>
      <c r="LYP2" s="185"/>
      <c r="LYQ2" s="185" t="s">
        <v>137</v>
      </c>
      <c r="LYR2" s="185"/>
      <c r="LYS2" s="185" t="s">
        <v>137</v>
      </c>
      <c r="LYT2" s="185"/>
      <c r="LYU2" s="185" t="s">
        <v>137</v>
      </c>
      <c r="LYV2" s="185"/>
      <c r="LYW2" s="185" t="s">
        <v>137</v>
      </c>
      <c r="LYX2" s="185"/>
      <c r="LYY2" s="185" t="s">
        <v>137</v>
      </c>
      <c r="LYZ2" s="185"/>
      <c r="LZA2" s="185" t="s">
        <v>137</v>
      </c>
      <c r="LZB2" s="185"/>
      <c r="LZC2" s="185" t="s">
        <v>137</v>
      </c>
      <c r="LZD2" s="185"/>
      <c r="LZE2" s="185" t="s">
        <v>137</v>
      </c>
      <c r="LZF2" s="185"/>
      <c r="LZG2" s="185" t="s">
        <v>137</v>
      </c>
      <c r="LZH2" s="185"/>
      <c r="LZI2" s="185" t="s">
        <v>137</v>
      </c>
      <c r="LZJ2" s="185"/>
      <c r="LZK2" s="185" t="s">
        <v>137</v>
      </c>
      <c r="LZL2" s="185"/>
      <c r="LZM2" s="185" t="s">
        <v>137</v>
      </c>
      <c r="LZN2" s="185"/>
      <c r="LZO2" s="185" t="s">
        <v>137</v>
      </c>
      <c r="LZP2" s="185"/>
      <c r="LZQ2" s="185" t="s">
        <v>137</v>
      </c>
      <c r="LZR2" s="185"/>
      <c r="LZS2" s="185" t="s">
        <v>137</v>
      </c>
      <c r="LZT2" s="185"/>
      <c r="LZU2" s="185" t="s">
        <v>137</v>
      </c>
      <c r="LZV2" s="185"/>
      <c r="LZW2" s="185" t="s">
        <v>137</v>
      </c>
      <c r="LZX2" s="185"/>
      <c r="LZY2" s="185" t="s">
        <v>137</v>
      </c>
      <c r="LZZ2" s="185"/>
      <c r="MAA2" s="185" t="s">
        <v>137</v>
      </c>
      <c r="MAB2" s="185"/>
      <c r="MAC2" s="185" t="s">
        <v>137</v>
      </c>
      <c r="MAD2" s="185"/>
      <c r="MAE2" s="185" t="s">
        <v>137</v>
      </c>
      <c r="MAF2" s="185"/>
      <c r="MAG2" s="185" t="s">
        <v>137</v>
      </c>
      <c r="MAH2" s="185"/>
      <c r="MAI2" s="185" t="s">
        <v>137</v>
      </c>
      <c r="MAJ2" s="185"/>
      <c r="MAK2" s="185" t="s">
        <v>137</v>
      </c>
      <c r="MAL2" s="185"/>
      <c r="MAM2" s="185" t="s">
        <v>137</v>
      </c>
      <c r="MAN2" s="185"/>
      <c r="MAO2" s="185" t="s">
        <v>137</v>
      </c>
      <c r="MAP2" s="185"/>
      <c r="MAQ2" s="185" t="s">
        <v>137</v>
      </c>
      <c r="MAR2" s="185"/>
      <c r="MAS2" s="185" t="s">
        <v>137</v>
      </c>
      <c r="MAT2" s="185"/>
      <c r="MAU2" s="185" t="s">
        <v>137</v>
      </c>
      <c r="MAV2" s="185"/>
      <c r="MAW2" s="185" t="s">
        <v>137</v>
      </c>
      <c r="MAX2" s="185"/>
      <c r="MAY2" s="185" t="s">
        <v>137</v>
      </c>
      <c r="MAZ2" s="185"/>
      <c r="MBA2" s="185" t="s">
        <v>137</v>
      </c>
      <c r="MBB2" s="185"/>
      <c r="MBC2" s="185" t="s">
        <v>137</v>
      </c>
      <c r="MBD2" s="185"/>
      <c r="MBE2" s="185" t="s">
        <v>137</v>
      </c>
      <c r="MBF2" s="185"/>
      <c r="MBG2" s="185" t="s">
        <v>137</v>
      </c>
      <c r="MBH2" s="185"/>
      <c r="MBI2" s="185" t="s">
        <v>137</v>
      </c>
      <c r="MBJ2" s="185"/>
      <c r="MBK2" s="185" t="s">
        <v>137</v>
      </c>
      <c r="MBL2" s="185"/>
      <c r="MBM2" s="185" t="s">
        <v>137</v>
      </c>
      <c r="MBN2" s="185"/>
      <c r="MBO2" s="185" t="s">
        <v>137</v>
      </c>
      <c r="MBP2" s="185"/>
      <c r="MBQ2" s="185" t="s">
        <v>137</v>
      </c>
      <c r="MBR2" s="185"/>
      <c r="MBS2" s="185" t="s">
        <v>137</v>
      </c>
      <c r="MBT2" s="185"/>
      <c r="MBU2" s="185" t="s">
        <v>137</v>
      </c>
      <c r="MBV2" s="185"/>
      <c r="MBW2" s="185" t="s">
        <v>137</v>
      </c>
      <c r="MBX2" s="185"/>
      <c r="MBY2" s="185" t="s">
        <v>137</v>
      </c>
      <c r="MBZ2" s="185"/>
      <c r="MCA2" s="185" t="s">
        <v>137</v>
      </c>
      <c r="MCB2" s="185"/>
      <c r="MCC2" s="185" t="s">
        <v>137</v>
      </c>
      <c r="MCD2" s="185"/>
      <c r="MCE2" s="185" t="s">
        <v>137</v>
      </c>
      <c r="MCF2" s="185"/>
      <c r="MCG2" s="185" t="s">
        <v>137</v>
      </c>
      <c r="MCH2" s="185"/>
      <c r="MCI2" s="185" t="s">
        <v>137</v>
      </c>
      <c r="MCJ2" s="185"/>
      <c r="MCK2" s="185" t="s">
        <v>137</v>
      </c>
      <c r="MCL2" s="185"/>
      <c r="MCM2" s="185" t="s">
        <v>137</v>
      </c>
      <c r="MCN2" s="185"/>
      <c r="MCO2" s="185" t="s">
        <v>137</v>
      </c>
      <c r="MCP2" s="185"/>
      <c r="MCQ2" s="185" t="s">
        <v>137</v>
      </c>
      <c r="MCR2" s="185"/>
      <c r="MCS2" s="185" t="s">
        <v>137</v>
      </c>
      <c r="MCT2" s="185"/>
      <c r="MCU2" s="185" t="s">
        <v>137</v>
      </c>
      <c r="MCV2" s="185"/>
      <c r="MCW2" s="185" t="s">
        <v>137</v>
      </c>
      <c r="MCX2" s="185"/>
      <c r="MCY2" s="185" t="s">
        <v>137</v>
      </c>
      <c r="MCZ2" s="185"/>
      <c r="MDA2" s="185" t="s">
        <v>137</v>
      </c>
      <c r="MDB2" s="185"/>
      <c r="MDC2" s="185" t="s">
        <v>137</v>
      </c>
      <c r="MDD2" s="185"/>
      <c r="MDE2" s="185" t="s">
        <v>137</v>
      </c>
      <c r="MDF2" s="185"/>
      <c r="MDG2" s="185" t="s">
        <v>137</v>
      </c>
      <c r="MDH2" s="185"/>
      <c r="MDI2" s="185" t="s">
        <v>137</v>
      </c>
      <c r="MDJ2" s="185"/>
      <c r="MDK2" s="185" t="s">
        <v>137</v>
      </c>
      <c r="MDL2" s="185"/>
      <c r="MDM2" s="185" t="s">
        <v>137</v>
      </c>
      <c r="MDN2" s="185"/>
      <c r="MDO2" s="185" t="s">
        <v>137</v>
      </c>
      <c r="MDP2" s="185"/>
      <c r="MDQ2" s="185" t="s">
        <v>137</v>
      </c>
      <c r="MDR2" s="185"/>
      <c r="MDS2" s="185" t="s">
        <v>137</v>
      </c>
      <c r="MDT2" s="185"/>
      <c r="MDU2" s="185" t="s">
        <v>137</v>
      </c>
      <c r="MDV2" s="185"/>
      <c r="MDW2" s="185" t="s">
        <v>137</v>
      </c>
      <c r="MDX2" s="185"/>
      <c r="MDY2" s="185" t="s">
        <v>137</v>
      </c>
      <c r="MDZ2" s="185"/>
      <c r="MEA2" s="185" t="s">
        <v>137</v>
      </c>
      <c r="MEB2" s="185"/>
      <c r="MEC2" s="185" t="s">
        <v>137</v>
      </c>
      <c r="MED2" s="185"/>
      <c r="MEE2" s="185" t="s">
        <v>137</v>
      </c>
      <c r="MEF2" s="185"/>
      <c r="MEG2" s="185" t="s">
        <v>137</v>
      </c>
      <c r="MEH2" s="185"/>
      <c r="MEI2" s="185" t="s">
        <v>137</v>
      </c>
      <c r="MEJ2" s="185"/>
      <c r="MEK2" s="185" t="s">
        <v>137</v>
      </c>
      <c r="MEL2" s="185"/>
      <c r="MEM2" s="185" t="s">
        <v>137</v>
      </c>
      <c r="MEN2" s="185"/>
      <c r="MEO2" s="185" t="s">
        <v>137</v>
      </c>
      <c r="MEP2" s="185"/>
      <c r="MEQ2" s="185" t="s">
        <v>137</v>
      </c>
      <c r="MER2" s="185"/>
      <c r="MES2" s="185" t="s">
        <v>137</v>
      </c>
      <c r="MET2" s="185"/>
      <c r="MEU2" s="185" t="s">
        <v>137</v>
      </c>
      <c r="MEV2" s="185"/>
      <c r="MEW2" s="185" t="s">
        <v>137</v>
      </c>
      <c r="MEX2" s="185"/>
      <c r="MEY2" s="185" t="s">
        <v>137</v>
      </c>
      <c r="MEZ2" s="185"/>
      <c r="MFA2" s="185" t="s">
        <v>137</v>
      </c>
      <c r="MFB2" s="185"/>
      <c r="MFC2" s="185" t="s">
        <v>137</v>
      </c>
      <c r="MFD2" s="185"/>
      <c r="MFE2" s="185" t="s">
        <v>137</v>
      </c>
      <c r="MFF2" s="185"/>
      <c r="MFG2" s="185" t="s">
        <v>137</v>
      </c>
      <c r="MFH2" s="185"/>
      <c r="MFI2" s="185" t="s">
        <v>137</v>
      </c>
      <c r="MFJ2" s="185"/>
      <c r="MFK2" s="185" t="s">
        <v>137</v>
      </c>
      <c r="MFL2" s="185"/>
      <c r="MFM2" s="185" t="s">
        <v>137</v>
      </c>
      <c r="MFN2" s="185"/>
      <c r="MFO2" s="185" t="s">
        <v>137</v>
      </c>
      <c r="MFP2" s="185"/>
      <c r="MFQ2" s="185" t="s">
        <v>137</v>
      </c>
      <c r="MFR2" s="185"/>
      <c r="MFS2" s="185" t="s">
        <v>137</v>
      </c>
      <c r="MFT2" s="185"/>
      <c r="MFU2" s="185" t="s">
        <v>137</v>
      </c>
      <c r="MFV2" s="185"/>
      <c r="MFW2" s="185" t="s">
        <v>137</v>
      </c>
      <c r="MFX2" s="185"/>
      <c r="MFY2" s="185" t="s">
        <v>137</v>
      </c>
      <c r="MFZ2" s="185"/>
      <c r="MGA2" s="185" t="s">
        <v>137</v>
      </c>
      <c r="MGB2" s="185"/>
      <c r="MGC2" s="185" t="s">
        <v>137</v>
      </c>
      <c r="MGD2" s="185"/>
      <c r="MGE2" s="185" t="s">
        <v>137</v>
      </c>
      <c r="MGF2" s="185"/>
      <c r="MGG2" s="185" t="s">
        <v>137</v>
      </c>
      <c r="MGH2" s="185"/>
      <c r="MGI2" s="185" t="s">
        <v>137</v>
      </c>
      <c r="MGJ2" s="185"/>
      <c r="MGK2" s="185" t="s">
        <v>137</v>
      </c>
      <c r="MGL2" s="185"/>
      <c r="MGM2" s="185" t="s">
        <v>137</v>
      </c>
      <c r="MGN2" s="185"/>
      <c r="MGO2" s="185" t="s">
        <v>137</v>
      </c>
      <c r="MGP2" s="185"/>
      <c r="MGQ2" s="185" t="s">
        <v>137</v>
      </c>
      <c r="MGR2" s="185"/>
      <c r="MGS2" s="185" t="s">
        <v>137</v>
      </c>
      <c r="MGT2" s="185"/>
      <c r="MGU2" s="185" t="s">
        <v>137</v>
      </c>
      <c r="MGV2" s="185"/>
      <c r="MGW2" s="185" t="s">
        <v>137</v>
      </c>
      <c r="MGX2" s="185"/>
      <c r="MGY2" s="185" t="s">
        <v>137</v>
      </c>
      <c r="MGZ2" s="185"/>
      <c r="MHA2" s="185" t="s">
        <v>137</v>
      </c>
      <c r="MHB2" s="185"/>
      <c r="MHC2" s="185" t="s">
        <v>137</v>
      </c>
      <c r="MHD2" s="185"/>
      <c r="MHE2" s="185" t="s">
        <v>137</v>
      </c>
      <c r="MHF2" s="185"/>
      <c r="MHG2" s="185" t="s">
        <v>137</v>
      </c>
      <c r="MHH2" s="185"/>
      <c r="MHI2" s="185" t="s">
        <v>137</v>
      </c>
      <c r="MHJ2" s="185"/>
      <c r="MHK2" s="185" t="s">
        <v>137</v>
      </c>
      <c r="MHL2" s="185"/>
      <c r="MHM2" s="185" t="s">
        <v>137</v>
      </c>
      <c r="MHN2" s="185"/>
      <c r="MHO2" s="185" t="s">
        <v>137</v>
      </c>
      <c r="MHP2" s="185"/>
      <c r="MHQ2" s="185" t="s">
        <v>137</v>
      </c>
      <c r="MHR2" s="185"/>
      <c r="MHS2" s="185" t="s">
        <v>137</v>
      </c>
      <c r="MHT2" s="185"/>
      <c r="MHU2" s="185" t="s">
        <v>137</v>
      </c>
      <c r="MHV2" s="185"/>
      <c r="MHW2" s="185" t="s">
        <v>137</v>
      </c>
      <c r="MHX2" s="185"/>
      <c r="MHY2" s="185" t="s">
        <v>137</v>
      </c>
      <c r="MHZ2" s="185"/>
      <c r="MIA2" s="185" t="s">
        <v>137</v>
      </c>
      <c r="MIB2" s="185"/>
      <c r="MIC2" s="185" t="s">
        <v>137</v>
      </c>
      <c r="MID2" s="185"/>
      <c r="MIE2" s="185" t="s">
        <v>137</v>
      </c>
      <c r="MIF2" s="185"/>
      <c r="MIG2" s="185" t="s">
        <v>137</v>
      </c>
      <c r="MIH2" s="185"/>
      <c r="MII2" s="185" t="s">
        <v>137</v>
      </c>
      <c r="MIJ2" s="185"/>
      <c r="MIK2" s="185" t="s">
        <v>137</v>
      </c>
      <c r="MIL2" s="185"/>
      <c r="MIM2" s="185" t="s">
        <v>137</v>
      </c>
      <c r="MIN2" s="185"/>
      <c r="MIO2" s="185" t="s">
        <v>137</v>
      </c>
      <c r="MIP2" s="185"/>
      <c r="MIQ2" s="185" t="s">
        <v>137</v>
      </c>
      <c r="MIR2" s="185"/>
      <c r="MIS2" s="185" t="s">
        <v>137</v>
      </c>
      <c r="MIT2" s="185"/>
      <c r="MIU2" s="185" t="s">
        <v>137</v>
      </c>
      <c r="MIV2" s="185"/>
      <c r="MIW2" s="185" t="s">
        <v>137</v>
      </c>
      <c r="MIX2" s="185"/>
      <c r="MIY2" s="185" t="s">
        <v>137</v>
      </c>
      <c r="MIZ2" s="185"/>
      <c r="MJA2" s="185" t="s">
        <v>137</v>
      </c>
      <c r="MJB2" s="185"/>
      <c r="MJC2" s="185" t="s">
        <v>137</v>
      </c>
      <c r="MJD2" s="185"/>
      <c r="MJE2" s="185" t="s">
        <v>137</v>
      </c>
      <c r="MJF2" s="185"/>
      <c r="MJG2" s="185" t="s">
        <v>137</v>
      </c>
      <c r="MJH2" s="185"/>
      <c r="MJI2" s="185" t="s">
        <v>137</v>
      </c>
      <c r="MJJ2" s="185"/>
      <c r="MJK2" s="185" t="s">
        <v>137</v>
      </c>
      <c r="MJL2" s="185"/>
      <c r="MJM2" s="185" t="s">
        <v>137</v>
      </c>
      <c r="MJN2" s="185"/>
      <c r="MJO2" s="185" t="s">
        <v>137</v>
      </c>
      <c r="MJP2" s="185"/>
      <c r="MJQ2" s="185" t="s">
        <v>137</v>
      </c>
      <c r="MJR2" s="185"/>
      <c r="MJS2" s="185" t="s">
        <v>137</v>
      </c>
      <c r="MJT2" s="185"/>
      <c r="MJU2" s="185" t="s">
        <v>137</v>
      </c>
      <c r="MJV2" s="185"/>
      <c r="MJW2" s="185" t="s">
        <v>137</v>
      </c>
      <c r="MJX2" s="185"/>
      <c r="MJY2" s="185" t="s">
        <v>137</v>
      </c>
      <c r="MJZ2" s="185"/>
      <c r="MKA2" s="185" t="s">
        <v>137</v>
      </c>
      <c r="MKB2" s="185"/>
      <c r="MKC2" s="185" t="s">
        <v>137</v>
      </c>
      <c r="MKD2" s="185"/>
      <c r="MKE2" s="185" t="s">
        <v>137</v>
      </c>
      <c r="MKF2" s="185"/>
      <c r="MKG2" s="185" t="s">
        <v>137</v>
      </c>
      <c r="MKH2" s="185"/>
      <c r="MKI2" s="185" t="s">
        <v>137</v>
      </c>
      <c r="MKJ2" s="185"/>
      <c r="MKK2" s="185" t="s">
        <v>137</v>
      </c>
      <c r="MKL2" s="185"/>
      <c r="MKM2" s="185" t="s">
        <v>137</v>
      </c>
      <c r="MKN2" s="185"/>
      <c r="MKO2" s="185" t="s">
        <v>137</v>
      </c>
      <c r="MKP2" s="185"/>
      <c r="MKQ2" s="185" t="s">
        <v>137</v>
      </c>
      <c r="MKR2" s="185"/>
      <c r="MKS2" s="185" t="s">
        <v>137</v>
      </c>
      <c r="MKT2" s="185"/>
      <c r="MKU2" s="185" t="s">
        <v>137</v>
      </c>
      <c r="MKV2" s="185"/>
      <c r="MKW2" s="185" t="s">
        <v>137</v>
      </c>
      <c r="MKX2" s="185"/>
      <c r="MKY2" s="185" t="s">
        <v>137</v>
      </c>
      <c r="MKZ2" s="185"/>
      <c r="MLA2" s="185" t="s">
        <v>137</v>
      </c>
      <c r="MLB2" s="185"/>
      <c r="MLC2" s="185" t="s">
        <v>137</v>
      </c>
      <c r="MLD2" s="185"/>
      <c r="MLE2" s="185" t="s">
        <v>137</v>
      </c>
      <c r="MLF2" s="185"/>
      <c r="MLG2" s="185" t="s">
        <v>137</v>
      </c>
      <c r="MLH2" s="185"/>
      <c r="MLI2" s="185" t="s">
        <v>137</v>
      </c>
      <c r="MLJ2" s="185"/>
      <c r="MLK2" s="185" t="s">
        <v>137</v>
      </c>
      <c r="MLL2" s="185"/>
      <c r="MLM2" s="185" t="s">
        <v>137</v>
      </c>
      <c r="MLN2" s="185"/>
      <c r="MLO2" s="185" t="s">
        <v>137</v>
      </c>
      <c r="MLP2" s="185"/>
      <c r="MLQ2" s="185" t="s">
        <v>137</v>
      </c>
      <c r="MLR2" s="185"/>
      <c r="MLS2" s="185" t="s">
        <v>137</v>
      </c>
      <c r="MLT2" s="185"/>
      <c r="MLU2" s="185" t="s">
        <v>137</v>
      </c>
      <c r="MLV2" s="185"/>
      <c r="MLW2" s="185" t="s">
        <v>137</v>
      </c>
      <c r="MLX2" s="185"/>
      <c r="MLY2" s="185" t="s">
        <v>137</v>
      </c>
      <c r="MLZ2" s="185"/>
      <c r="MMA2" s="185" t="s">
        <v>137</v>
      </c>
      <c r="MMB2" s="185"/>
      <c r="MMC2" s="185" t="s">
        <v>137</v>
      </c>
      <c r="MMD2" s="185"/>
      <c r="MME2" s="185" t="s">
        <v>137</v>
      </c>
      <c r="MMF2" s="185"/>
      <c r="MMG2" s="185" t="s">
        <v>137</v>
      </c>
      <c r="MMH2" s="185"/>
      <c r="MMI2" s="185" t="s">
        <v>137</v>
      </c>
      <c r="MMJ2" s="185"/>
      <c r="MMK2" s="185" t="s">
        <v>137</v>
      </c>
      <c r="MML2" s="185"/>
      <c r="MMM2" s="185" t="s">
        <v>137</v>
      </c>
      <c r="MMN2" s="185"/>
      <c r="MMO2" s="185" t="s">
        <v>137</v>
      </c>
      <c r="MMP2" s="185"/>
      <c r="MMQ2" s="185" t="s">
        <v>137</v>
      </c>
      <c r="MMR2" s="185"/>
      <c r="MMS2" s="185" t="s">
        <v>137</v>
      </c>
      <c r="MMT2" s="185"/>
      <c r="MMU2" s="185" t="s">
        <v>137</v>
      </c>
      <c r="MMV2" s="185"/>
      <c r="MMW2" s="185" t="s">
        <v>137</v>
      </c>
      <c r="MMX2" s="185"/>
      <c r="MMY2" s="185" t="s">
        <v>137</v>
      </c>
      <c r="MMZ2" s="185"/>
      <c r="MNA2" s="185" t="s">
        <v>137</v>
      </c>
      <c r="MNB2" s="185"/>
      <c r="MNC2" s="185" t="s">
        <v>137</v>
      </c>
      <c r="MND2" s="185"/>
      <c r="MNE2" s="185" t="s">
        <v>137</v>
      </c>
      <c r="MNF2" s="185"/>
      <c r="MNG2" s="185" t="s">
        <v>137</v>
      </c>
      <c r="MNH2" s="185"/>
      <c r="MNI2" s="185" t="s">
        <v>137</v>
      </c>
      <c r="MNJ2" s="185"/>
      <c r="MNK2" s="185" t="s">
        <v>137</v>
      </c>
      <c r="MNL2" s="185"/>
      <c r="MNM2" s="185" t="s">
        <v>137</v>
      </c>
      <c r="MNN2" s="185"/>
      <c r="MNO2" s="185" t="s">
        <v>137</v>
      </c>
      <c r="MNP2" s="185"/>
      <c r="MNQ2" s="185" t="s">
        <v>137</v>
      </c>
      <c r="MNR2" s="185"/>
      <c r="MNS2" s="185" t="s">
        <v>137</v>
      </c>
      <c r="MNT2" s="185"/>
      <c r="MNU2" s="185" t="s">
        <v>137</v>
      </c>
      <c r="MNV2" s="185"/>
      <c r="MNW2" s="185" t="s">
        <v>137</v>
      </c>
      <c r="MNX2" s="185"/>
      <c r="MNY2" s="185" t="s">
        <v>137</v>
      </c>
      <c r="MNZ2" s="185"/>
      <c r="MOA2" s="185" t="s">
        <v>137</v>
      </c>
      <c r="MOB2" s="185"/>
      <c r="MOC2" s="185" t="s">
        <v>137</v>
      </c>
      <c r="MOD2" s="185"/>
      <c r="MOE2" s="185" t="s">
        <v>137</v>
      </c>
      <c r="MOF2" s="185"/>
      <c r="MOG2" s="185" t="s">
        <v>137</v>
      </c>
      <c r="MOH2" s="185"/>
      <c r="MOI2" s="185" t="s">
        <v>137</v>
      </c>
      <c r="MOJ2" s="185"/>
      <c r="MOK2" s="185" t="s">
        <v>137</v>
      </c>
      <c r="MOL2" s="185"/>
      <c r="MOM2" s="185" t="s">
        <v>137</v>
      </c>
      <c r="MON2" s="185"/>
      <c r="MOO2" s="185" t="s">
        <v>137</v>
      </c>
      <c r="MOP2" s="185"/>
      <c r="MOQ2" s="185" t="s">
        <v>137</v>
      </c>
      <c r="MOR2" s="185"/>
      <c r="MOS2" s="185" t="s">
        <v>137</v>
      </c>
      <c r="MOT2" s="185"/>
      <c r="MOU2" s="185" t="s">
        <v>137</v>
      </c>
      <c r="MOV2" s="185"/>
      <c r="MOW2" s="185" t="s">
        <v>137</v>
      </c>
      <c r="MOX2" s="185"/>
      <c r="MOY2" s="185" t="s">
        <v>137</v>
      </c>
      <c r="MOZ2" s="185"/>
      <c r="MPA2" s="185" t="s">
        <v>137</v>
      </c>
      <c r="MPB2" s="185"/>
      <c r="MPC2" s="185" t="s">
        <v>137</v>
      </c>
      <c r="MPD2" s="185"/>
      <c r="MPE2" s="185" t="s">
        <v>137</v>
      </c>
      <c r="MPF2" s="185"/>
      <c r="MPG2" s="185" t="s">
        <v>137</v>
      </c>
      <c r="MPH2" s="185"/>
      <c r="MPI2" s="185" t="s">
        <v>137</v>
      </c>
      <c r="MPJ2" s="185"/>
      <c r="MPK2" s="185" t="s">
        <v>137</v>
      </c>
      <c r="MPL2" s="185"/>
      <c r="MPM2" s="185" t="s">
        <v>137</v>
      </c>
      <c r="MPN2" s="185"/>
      <c r="MPO2" s="185" t="s">
        <v>137</v>
      </c>
      <c r="MPP2" s="185"/>
      <c r="MPQ2" s="185" t="s">
        <v>137</v>
      </c>
      <c r="MPR2" s="185"/>
      <c r="MPS2" s="185" t="s">
        <v>137</v>
      </c>
      <c r="MPT2" s="185"/>
      <c r="MPU2" s="185" t="s">
        <v>137</v>
      </c>
      <c r="MPV2" s="185"/>
      <c r="MPW2" s="185" t="s">
        <v>137</v>
      </c>
      <c r="MPX2" s="185"/>
      <c r="MPY2" s="185" t="s">
        <v>137</v>
      </c>
      <c r="MPZ2" s="185"/>
      <c r="MQA2" s="185" t="s">
        <v>137</v>
      </c>
      <c r="MQB2" s="185"/>
      <c r="MQC2" s="185" t="s">
        <v>137</v>
      </c>
      <c r="MQD2" s="185"/>
      <c r="MQE2" s="185" t="s">
        <v>137</v>
      </c>
      <c r="MQF2" s="185"/>
      <c r="MQG2" s="185" t="s">
        <v>137</v>
      </c>
      <c r="MQH2" s="185"/>
      <c r="MQI2" s="185" t="s">
        <v>137</v>
      </c>
      <c r="MQJ2" s="185"/>
      <c r="MQK2" s="185" t="s">
        <v>137</v>
      </c>
      <c r="MQL2" s="185"/>
      <c r="MQM2" s="185" t="s">
        <v>137</v>
      </c>
      <c r="MQN2" s="185"/>
      <c r="MQO2" s="185" t="s">
        <v>137</v>
      </c>
      <c r="MQP2" s="185"/>
      <c r="MQQ2" s="185" t="s">
        <v>137</v>
      </c>
      <c r="MQR2" s="185"/>
      <c r="MQS2" s="185" t="s">
        <v>137</v>
      </c>
      <c r="MQT2" s="185"/>
      <c r="MQU2" s="185" t="s">
        <v>137</v>
      </c>
      <c r="MQV2" s="185"/>
      <c r="MQW2" s="185" t="s">
        <v>137</v>
      </c>
      <c r="MQX2" s="185"/>
      <c r="MQY2" s="185" t="s">
        <v>137</v>
      </c>
      <c r="MQZ2" s="185"/>
      <c r="MRA2" s="185" t="s">
        <v>137</v>
      </c>
      <c r="MRB2" s="185"/>
      <c r="MRC2" s="185" t="s">
        <v>137</v>
      </c>
      <c r="MRD2" s="185"/>
      <c r="MRE2" s="185" t="s">
        <v>137</v>
      </c>
      <c r="MRF2" s="185"/>
      <c r="MRG2" s="185" t="s">
        <v>137</v>
      </c>
      <c r="MRH2" s="185"/>
      <c r="MRI2" s="185" t="s">
        <v>137</v>
      </c>
      <c r="MRJ2" s="185"/>
      <c r="MRK2" s="185" t="s">
        <v>137</v>
      </c>
      <c r="MRL2" s="185"/>
      <c r="MRM2" s="185" t="s">
        <v>137</v>
      </c>
      <c r="MRN2" s="185"/>
      <c r="MRO2" s="185" t="s">
        <v>137</v>
      </c>
      <c r="MRP2" s="185"/>
      <c r="MRQ2" s="185" t="s">
        <v>137</v>
      </c>
      <c r="MRR2" s="185"/>
      <c r="MRS2" s="185" t="s">
        <v>137</v>
      </c>
      <c r="MRT2" s="185"/>
      <c r="MRU2" s="185" t="s">
        <v>137</v>
      </c>
      <c r="MRV2" s="185"/>
      <c r="MRW2" s="185" t="s">
        <v>137</v>
      </c>
      <c r="MRX2" s="185"/>
      <c r="MRY2" s="185" t="s">
        <v>137</v>
      </c>
      <c r="MRZ2" s="185"/>
      <c r="MSA2" s="185" t="s">
        <v>137</v>
      </c>
      <c r="MSB2" s="185"/>
      <c r="MSC2" s="185" t="s">
        <v>137</v>
      </c>
      <c r="MSD2" s="185"/>
      <c r="MSE2" s="185" t="s">
        <v>137</v>
      </c>
      <c r="MSF2" s="185"/>
      <c r="MSG2" s="185" t="s">
        <v>137</v>
      </c>
      <c r="MSH2" s="185"/>
      <c r="MSI2" s="185" t="s">
        <v>137</v>
      </c>
      <c r="MSJ2" s="185"/>
      <c r="MSK2" s="185" t="s">
        <v>137</v>
      </c>
      <c r="MSL2" s="185"/>
      <c r="MSM2" s="185" t="s">
        <v>137</v>
      </c>
      <c r="MSN2" s="185"/>
      <c r="MSO2" s="185" t="s">
        <v>137</v>
      </c>
      <c r="MSP2" s="185"/>
      <c r="MSQ2" s="185" t="s">
        <v>137</v>
      </c>
      <c r="MSR2" s="185"/>
      <c r="MSS2" s="185" t="s">
        <v>137</v>
      </c>
      <c r="MST2" s="185"/>
      <c r="MSU2" s="185" t="s">
        <v>137</v>
      </c>
      <c r="MSV2" s="185"/>
      <c r="MSW2" s="185" t="s">
        <v>137</v>
      </c>
      <c r="MSX2" s="185"/>
      <c r="MSY2" s="185" t="s">
        <v>137</v>
      </c>
      <c r="MSZ2" s="185"/>
      <c r="MTA2" s="185" t="s">
        <v>137</v>
      </c>
      <c r="MTB2" s="185"/>
      <c r="MTC2" s="185" t="s">
        <v>137</v>
      </c>
      <c r="MTD2" s="185"/>
      <c r="MTE2" s="185" t="s">
        <v>137</v>
      </c>
      <c r="MTF2" s="185"/>
      <c r="MTG2" s="185" t="s">
        <v>137</v>
      </c>
      <c r="MTH2" s="185"/>
      <c r="MTI2" s="185" t="s">
        <v>137</v>
      </c>
      <c r="MTJ2" s="185"/>
      <c r="MTK2" s="185" t="s">
        <v>137</v>
      </c>
      <c r="MTL2" s="185"/>
      <c r="MTM2" s="185" t="s">
        <v>137</v>
      </c>
      <c r="MTN2" s="185"/>
      <c r="MTO2" s="185" t="s">
        <v>137</v>
      </c>
      <c r="MTP2" s="185"/>
      <c r="MTQ2" s="185" t="s">
        <v>137</v>
      </c>
      <c r="MTR2" s="185"/>
      <c r="MTS2" s="185" t="s">
        <v>137</v>
      </c>
      <c r="MTT2" s="185"/>
      <c r="MTU2" s="185" t="s">
        <v>137</v>
      </c>
      <c r="MTV2" s="185"/>
      <c r="MTW2" s="185" t="s">
        <v>137</v>
      </c>
      <c r="MTX2" s="185"/>
      <c r="MTY2" s="185" t="s">
        <v>137</v>
      </c>
      <c r="MTZ2" s="185"/>
      <c r="MUA2" s="185" t="s">
        <v>137</v>
      </c>
      <c r="MUB2" s="185"/>
      <c r="MUC2" s="185" t="s">
        <v>137</v>
      </c>
      <c r="MUD2" s="185"/>
      <c r="MUE2" s="185" t="s">
        <v>137</v>
      </c>
      <c r="MUF2" s="185"/>
      <c r="MUG2" s="185" t="s">
        <v>137</v>
      </c>
      <c r="MUH2" s="185"/>
      <c r="MUI2" s="185" t="s">
        <v>137</v>
      </c>
      <c r="MUJ2" s="185"/>
      <c r="MUK2" s="185" t="s">
        <v>137</v>
      </c>
      <c r="MUL2" s="185"/>
      <c r="MUM2" s="185" t="s">
        <v>137</v>
      </c>
      <c r="MUN2" s="185"/>
      <c r="MUO2" s="185" t="s">
        <v>137</v>
      </c>
      <c r="MUP2" s="185"/>
      <c r="MUQ2" s="185" t="s">
        <v>137</v>
      </c>
      <c r="MUR2" s="185"/>
      <c r="MUS2" s="185" t="s">
        <v>137</v>
      </c>
      <c r="MUT2" s="185"/>
      <c r="MUU2" s="185" t="s">
        <v>137</v>
      </c>
      <c r="MUV2" s="185"/>
      <c r="MUW2" s="185" t="s">
        <v>137</v>
      </c>
      <c r="MUX2" s="185"/>
      <c r="MUY2" s="185" t="s">
        <v>137</v>
      </c>
      <c r="MUZ2" s="185"/>
      <c r="MVA2" s="185" t="s">
        <v>137</v>
      </c>
      <c r="MVB2" s="185"/>
      <c r="MVC2" s="185" t="s">
        <v>137</v>
      </c>
      <c r="MVD2" s="185"/>
      <c r="MVE2" s="185" t="s">
        <v>137</v>
      </c>
      <c r="MVF2" s="185"/>
      <c r="MVG2" s="185" t="s">
        <v>137</v>
      </c>
      <c r="MVH2" s="185"/>
      <c r="MVI2" s="185" t="s">
        <v>137</v>
      </c>
      <c r="MVJ2" s="185"/>
      <c r="MVK2" s="185" t="s">
        <v>137</v>
      </c>
      <c r="MVL2" s="185"/>
      <c r="MVM2" s="185" t="s">
        <v>137</v>
      </c>
      <c r="MVN2" s="185"/>
      <c r="MVO2" s="185" t="s">
        <v>137</v>
      </c>
      <c r="MVP2" s="185"/>
      <c r="MVQ2" s="185" t="s">
        <v>137</v>
      </c>
      <c r="MVR2" s="185"/>
      <c r="MVS2" s="185" t="s">
        <v>137</v>
      </c>
      <c r="MVT2" s="185"/>
      <c r="MVU2" s="185" t="s">
        <v>137</v>
      </c>
      <c r="MVV2" s="185"/>
      <c r="MVW2" s="185" t="s">
        <v>137</v>
      </c>
      <c r="MVX2" s="185"/>
      <c r="MVY2" s="185" t="s">
        <v>137</v>
      </c>
      <c r="MVZ2" s="185"/>
      <c r="MWA2" s="185" t="s">
        <v>137</v>
      </c>
      <c r="MWB2" s="185"/>
      <c r="MWC2" s="185" t="s">
        <v>137</v>
      </c>
      <c r="MWD2" s="185"/>
      <c r="MWE2" s="185" t="s">
        <v>137</v>
      </c>
      <c r="MWF2" s="185"/>
      <c r="MWG2" s="185" t="s">
        <v>137</v>
      </c>
      <c r="MWH2" s="185"/>
      <c r="MWI2" s="185" t="s">
        <v>137</v>
      </c>
      <c r="MWJ2" s="185"/>
      <c r="MWK2" s="185" t="s">
        <v>137</v>
      </c>
      <c r="MWL2" s="185"/>
      <c r="MWM2" s="185" t="s">
        <v>137</v>
      </c>
      <c r="MWN2" s="185"/>
      <c r="MWO2" s="185" t="s">
        <v>137</v>
      </c>
      <c r="MWP2" s="185"/>
      <c r="MWQ2" s="185" t="s">
        <v>137</v>
      </c>
      <c r="MWR2" s="185"/>
      <c r="MWS2" s="185" t="s">
        <v>137</v>
      </c>
      <c r="MWT2" s="185"/>
      <c r="MWU2" s="185" t="s">
        <v>137</v>
      </c>
      <c r="MWV2" s="185"/>
      <c r="MWW2" s="185" t="s">
        <v>137</v>
      </c>
      <c r="MWX2" s="185"/>
      <c r="MWY2" s="185" t="s">
        <v>137</v>
      </c>
      <c r="MWZ2" s="185"/>
      <c r="MXA2" s="185" t="s">
        <v>137</v>
      </c>
      <c r="MXB2" s="185"/>
      <c r="MXC2" s="185" t="s">
        <v>137</v>
      </c>
      <c r="MXD2" s="185"/>
      <c r="MXE2" s="185" t="s">
        <v>137</v>
      </c>
      <c r="MXF2" s="185"/>
      <c r="MXG2" s="185" t="s">
        <v>137</v>
      </c>
      <c r="MXH2" s="185"/>
      <c r="MXI2" s="185" t="s">
        <v>137</v>
      </c>
      <c r="MXJ2" s="185"/>
      <c r="MXK2" s="185" t="s">
        <v>137</v>
      </c>
      <c r="MXL2" s="185"/>
      <c r="MXM2" s="185" t="s">
        <v>137</v>
      </c>
      <c r="MXN2" s="185"/>
      <c r="MXO2" s="185" t="s">
        <v>137</v>
      </c>
      <c r="MXP2" s="185"/>
      <c r="MXQ2" s="185" t="s">
        <v>137</v>
      </c>
      <c r="MXR2" s="185"/>
      <c r="MXS2" s="185" t="s">
        <v>137</v>
      </c>
      <c r="MXT2" s="185"/>
      <c r="MXU2" s="185" t="s">
        <v>137</v>
      </c>
      <c r="MXV2" s="185"/>
      <c r="MXW2" s="185" t="s">
        <v>137</v>
      </c>
      <c r="MXX2" s="185"/>
      <c r="MXY2" s="185" t="s">
        <v>137</v>
      </c>
      <c r="MXZ2" s="185"/>
      <c r="MYA2" s="185" t="s">
        <v>137</v>
      </c>
      <c r="MYB2" s="185"/>
      <c r="MYC2" s="185" t="s">
        <v>137</v>
      </c>
      <c r="MYD2" s="185"/>
      <c r="MYE2" s="185" t="s">
        <v>137</v>
      </c>
      <c r="MYF2" s="185"/>
      <c r="MYG2" s="185" t="s">
        <v>137</v>
      </c>
      <c r="MYH2" s="185"/>
      <c r="MYI2" s="185" t="s">
        <v>137</v>
      </c>
      <c r="MYJ2" s="185"/>
      <c r="MYK2" s="185" t="s">
        <v>137</v>
      </c>
      <c r="MYL2" s="185"/>
      <c r="MYM2" s="185" t="s">
        <v>137</v>
      </c>
      <c r="MYN2" s="185"/>
      <c r="MYO2" s="185" t="s">
        <v>137</v>
      </c>
      <c r="MYP2" s="185"/>
      <c r="MYQ2" s="185" t="s">
        <v>137</v>
      </c>
      <c r="MYR2" s="185"/>
      <c r="MYS2" s="185" t="s">
        <v>137</v>
      </c>
      <c r="MYT2" s="185"/>
      <c r="MYU2" s="185" t="s">
        <v>137</v>
      </c>
      <c r="MYV2" s="185"/>
      <c r="MYW2" s="185" t="s">
        <v>137</v>
      </c>
      <c r="MYX2" s="185"/>
      <c r="MYY2" s="185" t="s">
        <v>137</v>
      </c>
      <c r="MYZ2" s="185"/>
      <c r="MZA2" s="185" t="s">
        <v>137</v>
      </c>
      <c r="MZB2" s="185"/>
      <c r="MZC2" s="185" t="s">
        <v>137</v>
      </c>
      <c r="MZD2" s="185"/>
      <c r="MZE2" s="185" t="s">
        <v>137</v>
      </c>
      <c r="MZF2" s="185"/>
      <c r="MZG2" s="185" t="s">
        <v>137</v>
      </c>
      <c r="MZH2" s="185"/>
      <c r="MZI2" s="185" t="s">
        <v>137</v>
      </c>
      <c r="MZJ2" s="185"/>
      <c r="MZK2" s="185" t="s">
        <v>137</v>
      </c>
      <c r="MZL2" s="185"/>
      <c r="MZM2" s="185" t="s">
        <v>137</v>
      </c>
      <c r="MZN2" s="185"/>
      <c r="MZO2" s="185" t="s">
        <v>137</v>
      </c>
      <c r="MZP2" s="185"/>
      <c r="MZQ2" s="185" t="s">
        <v>137</v>
      </c>
      <c r="MZR2" s="185"/>
      <c r="MZS2" s="185" t="s">
        <v>137</v>
      </c>
      <c r="MZT2" s="185"/>
      <c r="MZU2" s="185" t="s">
        <v>137</v>
      </c>
      <c r="MZV2" s="185"/>
      <c r="MZW2" s="185" t="s">
        <v>137</v>
      </c>
      <c r="MZX2" s="185"/>
      <c r="MZY2" s="185" t="s">
        <v>137</v>
      </c>
      <c r="MZZ2" s="185"/>
      <c r="NAA2" s="185" t="s">
        <v>137</v>
      </c>
      <c r="NAB2" s="185"/>
      <c r="NAC2" s="185" t="s">
        <v>137</v>
      </c>
      <c r="NAD2" s="185"/>
      <c r="NAE2" s="185" t="s">
        <v>137</v>
      </c>
      <c r="NAF2" s="185"/>
      <c r="NAG2" s="185" t="s">
        <v>137</v>
      </c>
      <c r="NAH2" s="185"/>
      <c r="NAI2" s="185" t="s">
        <v>137</v>
      </c>
      <c r="NAJ2" s="185"/>
      <c r="NAK2" s="185" t="s">
        <v>137</v>
      </c>
      <c r="NAL2" s="185"/>
      <c r="NAM2" s="185" t="s">
        <v>137</v>
      </c>
      <c r="NAN2" s="185"/>
      <c r="NAO2" s="185" t="s">
        <v>137</v>
      </c>
      <c r="NAP2" s="185"/>
      <c r="NAQ2" s="185" t="s">
        <v>137</v>
      </c>
      <c r="NAR2" s="185"/>
      <c r="NAS2" s="185" t="s">
        <v>137</v>
      </c>
      <c r="NAT2" s="185"/>
      <c r="NAU2" s="185" t="s">
        <v>137</v>
      </c>
      <c r="NAV2" s="185"/>
      <c r="NAW2" s="185" t="s">
        <v>137</v>
      </c>
      <c r="NAX2" s="185"/>
      <c r="NAY2" s="185" t="s">
        <v>137</v>
      </c>
      <c r="NAZ2" s="185"/>
      <c r="NBA2" s="185" t="s">
        <v>137</v>
      </c>
      <c r="NBB2" s="185"/>
      <c r="NBC2" s="185" t="s">
        <v>137</v>
      </c>
      <c r="NBD2" s="185"/>
      <c r="NBE2" s="185" t="s">
        <v>137</v>
      </c>
      <c r="NBF2" s="185"/>
      <c r="NBG2" s="185" t="s">
        <v>137</v>
      </c>
      <c r="NBH2" s="185"/>
      <c r="NBI2" s="185" t="s">
        <v>137</v>
      </c>
      <c r="NBJ2" s="185"/>
      <c r="NBK2" s="185" t="s">
        <v>137</v>
      </c>
      <c r="NBL2" s="185"/>
      <c r="NBM2" s="185" t="s">
        <v>137</v>
      </c>
      <c r="NBN2" s="185"/>
      <c r="NBO2" s="185" t="s">
        <v>137</v>
      </c>
      <c r="NBP2" s="185"/>
      <c r="NBQ2" s="185" t="s">
        <v>137</v>
      </c>
      <c r="NBR2" s="185"/>
      <c r="NBS2" s="185" t="s">
        <v>137</v>
      </c>
      <c r="NBT2" s="185"/>
      <c r="NBU2" s="185" t="s">
        <v>137</v>
      </c>
      <c r="NBV2" s="185"/>
      <c r="NBW2" s="185" t="s">
        <v>137</v>
      </c>
      <c r="NBX2" s="185"/>
      <c r="NBY2" s="185" t="s">
        <v>137</v>
      </c>
      <c r="NBZ2" s="185"/>
      <c r="NCA2" s="185" t="s">
        <v>137</v>
      </c>
      <c r="NCB2" s="185"/>
      <c r="NCC2" s="185" t="s">
        <v>137</v>
      </c>
      <c r="NCD2" s="185"/>
      <c r="NCE2" s="185" t="s">
        <v>137</v>
      </c>
      <c r="NCF2" s="185"/>
      <c r="NCG2" s="185" t="s">
        <v>137</v>
      </c>
      <c r="NCH2" s="185"/>
      <c r="NCI2" s="185" t="s">
        <v>137</v>
      </c>
      <c r="NCJ2" s="185"/>
      <c r="NCK2" s="185" t="s">
        <v>137</v>
      </c>
      <c r="NCL2" s="185"/>
      <c r="NCM2" s="185" t="s">
        <v>137</v>
      </c>
      <c r="NCN2" s="185"/>
      <c r="NCO2" s="185" t="s">
        <v>137</v>
      </c>
      <c r="NCP2" s="185"/>
      <c r="NCQ2" s="185" t="s">
        <v>137</v>
      </c>
      <c r="NCR2" s="185"/>
      <c r="NCS2" s="185" t="s">
        <v>137</v>
      </c>
      <c r="NCT2" s="185"/>
      <c r="NCU2" s="185" t="s">
        <v>137</v>
      </c>
      <c r="NCV2" s="185"/>
      <c r="NCW2" s="185" t="s">
        <v>137</v>
      </c>
      <c r="NCX2" s="185"/>
      <c r="NCY2" s="185" t="s">
        <v>137</v>
      </c>
      <c r="NCZ2" s="185"/>
      <c r="NDA2" s="185" t="s">
        <v>137</v>
      </c>
      <c r="NDB2" s="185"/>
      <c r="NDC2" s="185" t="s">
        <v>137</v>
      </c>
      <c r="NDD2" s="185"/>
      <c r="NDE2" s="185" t="s">
        <v>137</v>
      </c>
      <c r="NDF2" s="185"/>
      <c r="NDG2" s="185" t="s">
        <v>137</v>
      </c>
      <c r="NDH2" s="185"/>
      <c r="NDI2" s="185" t="s">
        <v>137</v>
      </c>
      <c r="NDJ2" s="185"/>
      <c r="NDK2" s="185" t="s">
        <v>137</v>
      </c>
      <c r="NDL2" s="185"/>
      <c r="NDM2" s="185" t="s">
        <v>137</v>
      </c>
      <c r="NDN2" s="185"/>
      <c r="NDO2" s="185" t="s">
        <v>137</v>
      </c>
      <c r="NDP2" s="185"/>
      <c r="NDQ2" s="185" t="s">
        <v>137</v>
      </c>
      <c r="NDR2" s="185"/>
      <c r="NDS2" s="185" t="s">
        <v>137</v>
      </c>
      <c r="NDT2" s="185"/>
      <c r="NDU2" s="185" t="s">
        <v>137</v>
      </c>
      <c r="NDV2" s="185"/>
      <c r="NDW2" s="185" t="s">
        <v>137</v>
      </c>
      <c r="NDX2" s="185"/>
      <c r="NDY2" s="185" t="s">
        <v>137</v>
      </c>
      <c r="NDZ2" s="185"/>
      <c r="NEA2" s="185" t="s">
        <v>137</v>
      </c>
      <c r="NEB2" s="185"/>
      <c r="NEC2" s="185" t="s">
        <v>137</v>
      </c>
      <c r="NED2" s="185"/>
      <c r="NEE2" s="185" t="s">
        <v>137</v>
      </c>
      <c r="NEF2" s="185"/>
      <c r="NEG2" s="185" t="s">
        <v>137</v>
      </c>
      <c r="NEH2" s="185"/>
      <c r="NEI2" s="185" t="s">
        <v>137</v>
      </c>
      <c r="NEJ2" s="185"/>
      <c r="NEK2" s="185" t="s">
        <v>137</v>
      </c>
      <c r="NEL2" s="185"/>
      <c r="NEM2" s="185" t="s">
        <v>137</v>
      </c>
      <c r="NEN2" s="185"/>
      <c r="NEO2" s="185" t="s">
        <v>137</v>
      </c>
      <c r="NEP2" s="185"/>
      <c r="NEQ2" s="185" t="s">
        <v>137</v>
      </c>
      <c r="NER2" s="185"/>
      <c r="NES2" s="185" t="s">
        <v>137</v>
      </c>
      <c r="NET2" s="185"/>
      <c r="NEU2" s="185" t="s">
        <v>137</v>
      </c>
      <c r="NEV2" s="185"/>
      <c r="NEW2" s="185" t="s">
        <v>137</v>
      </c>
      <c r="NEX2" s="185"/>
      <c r="NEY2" s="185" t="s">
        <v>137</v>
      </c>
      <c r="NEZ2" s="185"/>
      <c r="NFA2" s="185" t="s">
        <v>137</v>
      </c>
      <c r="NFB2" s="185"/>
      <c r="NFC2" s="185" t="s">
        <v>137</v>
      </c>
      <c r="NFD2" s="185"/>
      <c r="NFE2" s="185" t="s">
        <v>137</v>
      </c>
      <c r="NFF2" s="185"/>
      <c r="NFG2" s="185" t="s">
        <v>137</v>
      </c>
      <c r="NFH2" s="185"/>
      <c r="NFI2" s="185" t="s">
        <v>137</v>
      </c>
      <c r="NFJ2" s="185"/>
      <c r="NFK2" s="185" t="s">
        <v>137</v>
      </c>
      <c r="NFL2" s="185"/>
      <c r="NFM2" s="185" t="s">
        <v>137</v>
      </c>
      <c r="NFN2" s="185"/>
      <c r="NFO2" s="185" t="s">
        <v>137</v>
      </c>
      <c r="NFP2" s="185"/>
      <c r="NFQ2" s="185" t="s">
        <v>137</v>
      </c>
      <c r="NFR2" s="185"/>
      <c r="NFS2" s="185" t="s">
        <v>137</v>
      </c>
      <c r="NFT2" s="185"/>
      <c r="NFU2" s="185" t="s">
        <v>137</v>
      </c>
      <c r="NFV2" s="185"/>
      <c r="NFW2" s="185" t="s">
        <v>137</v>
      </c>
      <c r="NFX2" s="185"/>
      <c r="NFY2" s="185" t="s">
        <v>137</v>
      </c>
      <c r="NFZ2" s="185"/>
      <c r="NGA2" s="185" t="s">
        <v>137</v>
      </c>
      <c r="NGB2" s="185"/>
      <c r="NGC2" s="185" t="s">
        <v>137</v>
      </c>
      <c r="NGD2" s="185"/>
      <c r="NGE2" s="185" t="s">
        <v>137</v>
      </c>
      <c r="NGF2" s="185"/>
      <c r="NGG2" s="185" t="s">
        <v>137</v>
      </c>
      <c r="NGH2" s="185"/>
      <c r="NGI2" s="185" t="s">
        <v>137</v>
      </c>
      <c r="NGJ2" s="185"/>
      <c r="NGK2" s="185" t="s">
        <v>137</v>
      </c>
      <c r="NGL2" s="185"/>
      <c r="NGM2" s="185" t="s">
        <v>137</v>
      </c>
      <c r="NGN2" s="185"/>
      <c r="NGO2" s="185" t="s">
        <v>137</v>
      </c>
      <c r="NGP2" s="185"/>
      <c r="NGQ2" s="185" t="s">
        <v>137</v>
      </c>
      <c r="NGR2" s="185"/>
      <c r="NGS2" s="185" t="s">
        <v>137</v>
      </c>
      <c r="NGT2" s="185"/>
      <c r="NGU2" s="185" t="s">
        <v>137</v>
      </c>
      <c r="NGV2" s="185"/>
      <c r="NGW2" s="185" t="s">
        <v>137</v>
      </c>
      <c r="NGX2" s="185"/>
      <c r="NGY2" s="185" t="s">
        <v>137</v>
      </c>
      <c r="NGZ2" s="185"/>
      <c r="NHA2" s="185" t="s">
        <v>137</v>
      </c>
      <c r="NHB2" s="185"/>
      <c r="NHC2" s="185" t="s">
        <v>137</v>
      </c>
      <c r="NHD2" s="185"/>
      <c r="NHE2" s="185" t="s">
        <v>137</v>
      </c>
      <c r="NHF2" s="185"/>
      <c r="NHG2" s="185" t="s">
        <v>137</v>
      </c>
      <c r="NHH2" s="185"/>
      <c r="NHI2" s="185" t="s">
        <v>137</v>
      </c>
      <c r="NHJ2" s="185"/>
      <c r="NHK2" s="185" t="s">
        <v>137</v>
      </c>
      <c r="NHL2" s="185"/>
      <c r="NHM2" s="185" t="s">
        <v>137</v>
      </c>
      <c r="NHN2" s="185"/>
      <c r="NHO2" s="185" t="s">
        <v>137</v>
      </c>
      <c r="NHP2" s="185"/>
      <c r="NHQ2" s="185" t="s">
        <v>137</v>
      </c>
      <c r="NHR2" s="185"/>
      <c r="NHS2" s="185" t="s">
        <v>137</v>
      </c>
      <c r="NHT2" s="185"/>
      <c r="NHU2" s="185" t="s">
        <v>137</v>
      </c>
      <c r="NHV2" s="185"/>
      <c r="NHW2" s="185" t="s">
        <v>137</v>
      </c>
      <c r="NHX2" s="185"/>
      <c r="NHY2" s="185" t="s">
        <v>137</v>
      </c>
      <c r="NHZ2" s="185"/>
      <c r="NIA2" s="185" t="s">
        <v>137</v>
      </c>
      <c r="NIB2" s="185"/>
      <c r="NIC2" s="185" t="s">
        <v>137</v>
      </c>
      <c r="NID2" s="185"/>
      <c r="NIE2" s="185" t="s">
        <v>137</v>
      </c>
      <c r="NIF2" s="185"/>
      <c r="NIG2" s="185" t="s">
        <v>137</v>
      </c>
      <c r="NIH2" s="185"/>
      <c r="NII2" s="185" t="s">
        <v>137</v>
      </c>
      <c r="NIJ2" s="185"/>
      <c r="NIK2" s="185" t="s">
        <v>137</v>
      </c>
      <c r="NIL2" s="185"/>
      <c r="NIM2" s="185" t="s">
        <v>137</v>
      </c>
      <c r="NIN2" s="185"/>
      <c r="NIO2" s="185" t="s">
        <v>137</v>
      </c>
      <c r="NIP2" s="185"/>
      <c r="NIQ2" s="185" t="s">
        <v>137</v>
      </c>
      <c r="NIR2" s="185"/>
      <c r="NIS2" s="185" t="s">
        <v>137</v>
      </c>
      <c r="NIT2" s="185"/>
      <c r="NIU2" s="185" t="s">
        <v>137</v>
      </c>
      <c r="NIV2" s="185"/>
      <c r="NIW2" s="185" t="s">
        <v>137</v>
      </c>
      <c r="NIX2" s="185"/>
      <c r="NIY2" s="185" t="s">
        <v>137</v>
      </c>
      <c r="NIZ2" s="185"/>
      <c r="NJA2" s="185" t="s">
        <v>137</v>
      </c>
      <c r="NJB2" s="185"/>
      <c r="NJC2" s="185" t="s">
        <v>137</v>
      </c>
      <c r="NJD2" s="185"/>
      <c r="NJE2" s="185" t="s">
        <v>137</v>
      </c>
      <c r="NJF2" s="185"/>
      <c r="NJG2" s="185" t="s">
        <v>137</v>
      </c>
      <c r="NJH2" s="185"/>
      <c r="NJI2" s="185" t="s">
        <v>137</v>
      </c>
      <c r="NJJ2" s="185"/>
      <c r="NJK2" s="185" t="s">
        <v>137</v>
      </c>
      <c r="NJL2" s="185"/>
      <c r="NJM2" s="185" t="s">
        <v>137</v>
      </c>
      <c r="NJN2" s="185"/>
      <c r="NJO2" s="185" t="s">
        <v>137</v>
      </c>
      <c r="NJP2" s="185"/>
      <c r="NJQ2" s="185" t="s">
        <v>137</v>
      </c>
      <c r="NJR2" s="185"/>
      <c r="NJS2" s="185" t="s">
        <v>137</v>
      </c>
      <c r="NJT2" s="185"/>
      <c r="NJU2" s="185" t="s">
        <v>137</v>
      </c>
      <c r="NJV2" s="185"/>
      <c r="NJW2" s="185" t="s">
        <v>137</v>
      </c>
      <c r="NJX2" s="185"/>
      <c r="NJY2" s="185" t="s">
        <v>137</v>
      </c>
      <c r="NJZ2" s="185"/>
      <c r="NKA2" s="185" t="s">
        <v>137</v>
      </c>
      <c r="NKB2" s="185"/>
      <c r="NKC2" s="185" t="s">
        <v>137</v>
      </c>
      <c r="NKD2" s="185"/>
      <c r="NKE2" s="185" t="s">
        <v>137</v>
      </c>
      <c r="NKF2" s="185"/>
      <c r="NKG2" s="185" t="s">
        <v>137</v>
      </c>
      <c r="NKH2" s="185"/>
      <c r="NKI2" s="185" t="s">
        <v>137</v>
      </c>
      <c r="NKJ2" s="185"/>
      <c r="NKK2" s="185" t="s">
        <v>137</v>
      </c>
      <c r="NKL2" s="185"/>
      <c r="NKM2" s="185" t="s">
        <v>137</v>
      </c>
      <c r="NKN2" s="185"/>
      <c r="NKO2" s="185" t="s">
        <v>137</v>
      </c>
      <c r="NKP2" s="185"/>
      <c r="NKQ2" s="185" t="s">
        <v>137</v>
      </c>
      <c r="NKR2" s="185"/>
      <c r="NKS2" s="185" t="s">
        <v>137</v>
      </c>
      <c r="NKT2" s="185"/>
      <c r="NKU2" s="185" t="s">
        <v>137</v>
      </c>
      <c r="NKV2" s="185"/>
      <c r="NKW2" s="185" t="s">
        <v>137</v>
      </c>
      <c r="NKX2" s="185"/>
      <c r="NKY2" s="185" t="s">
        <v>137</v>
      </c>
      <c r="NKZ2" s="185"/>
      <c r="NLA2" s="185" t="s">
        <v>137</v>
      </c>
      <c r="NLB2" s="185"/>
      <c r="NLC2" s="185" t="s">
        <v>137</v>
      </c>
      <c r="NLD2" s="185"/>
      <c r="NLE2" s="185" t="s">
        <v>137</v>
      </c>
      <c r="NLF2" s="185"/>
      <c r="NLG2" s="185" t="s">
        <v>137</v>
      </c>
      <c r="NLH2" s="185"/>
      <c r="NLI2" s="185" t="s">
        <v>137</v>
      </c>
      <c r="NLJ2" s="185"/>
      <c r="NLK2" s="185" t="s">
        <v>137</v>
      </c>
      <c r="NLL2" s="185"/>
      <c r="NLM2" s="185" t="s">
        <v>137</v>
      </c>
      <c r="NLN2" s="185"/>
      <c r="NLO2" s="185" t="s">
        <v>137</v>
      </c>
      <c r="NLP2" s="185"/>
      <c r="NLQ2" s="185" t="s">
        <v>137</v>
      </c>
      <c r="NLR2" s="185"/>
      <c r="NLS2" s="185" t="s">
        <v>137</v>
      </c>
      <c r="NLT2" s="185"/>
      <c r="NLU2" s="185" t="s">
        <v>137</v>
      </c>
      <c r="NLV2" s="185"/>
      <c r="NLW2" s="185" t="s">
        <v>137</v>
      </c>
      <c r="NLX2" s="185"/>
      <c r="NLY2" s="185" t="s">
        <v>137</v>
      </c>
      <c r="NLZ2" s="185"/>
      <c r="NMA2" s="185" t="s">
        <v>137</v>
      </c>
      <c r="NMB2" s="185"/>
      <c r="NMC2" s="185" t="s">
        <v>137</v>
      </c>
      <c r="NMD2" s="185"/>
      <c r="NME2" s="185" t="s">
        <v>137</v>
      </c>
      <c r="NMF2" s="185"/>
      <c r="NMG2" s="185" t="s">
        <v>137</v>
      </c>
      <c r="NMH2" s="185"/>
      <c r="NMI2" s="185" t="s">
        <v>137</v>
      </c>
      <c r="NMJ2" s="185"/>
      <c r="NMK2" s="185" t="s">
        <v>137</v>
      </c>
      <c r="NML2" s="185"/>
      <c r="NMM2" s="185" t="s">
        <v>137</v>
      </c>
      <c r="NMN2" s="185"/>
      <c r="NMO2" s="185" t="s">
        <v>137</v>
      </c>
      <c r="NMP2" s="185"/>
      <c r="NMQ2" s="185" t="s">
        <v>137</v>
      </c>
      <c r="NMR2" s="185"/>
      <c r="NMS2" s="185" t="s">
        <v>137</v>
      </c>
      <c r="NMT2" s="185"/>
      <c r="NMU2" s="185" t="s">
        <v>137</v>
      </c>
      <c r="NMV2" s="185"/>
      <c r="NMW2" s="185" t="s">
        <v>137</v>
      </c>
      <c r="NMX2" s="185"/>
      <c r="NMY2" s="185" t="s">
        <v>137</v>
      </c>
      <c r="NMZ2" s="185"/>
      <c r="NNA2" s="185" t="s">
        <v>137</v>
      </c>
      <c r="NNB2" s="185"/>
      <c r="NNC2" s="185" t="s">
        <v>137</v>
      </c>
      <c r="NND2" s="185"/>
      <c r="NNE2" s="185" t="s">
        <v>137</v>
      </c>
      <c r="NNF2" s="185"/>
      <c r="NNG2" s="185" t="s">
        <v>137</v>
      </c>
      <c r="NNH2" s="185"/>
      <c r="NNI2" s="185" t="s">
        <v>137</v>
      </c>
      <c r="NNJ2" s="185"/>
      <c r="NNK2" s="185" t="s">
        <v>137</v>
      </c>
      <c r="NNL2" s="185"/>
      <c r="NNM2" s="185" t="s">
        <v>137</v>
      </c>
      <c r="NNN2" s="185"/>
      <c r="NNO2" s="185" t="s">
        <v>137</v>
      </c>
      <c r="NNP2" s="185"/>
      <c r="NNQ2" s="185" t="s">
        <v>137</v>
      </c>
      <c r="NNR2" s="185"/>
      <c r="NNS2" s="185" t="s">
        <v>137</v>
      </c>
      <c r="NNT2" s="185"/>
      <c r="NNU2" s="185" t="s">
        <v>137</v>
      </c>
      <c r="NNV2" s="185"/>
      <c r="NNW2" s="185" t="s">
        <v>137</v>
      </c>
      <c r="NNX2" s="185"/>
      <c r="NNY2" s="185" t="s">
        <v>137</v>
      </c>
      <c r="NNZ2" s="185"/>
      <c r="NOA2" s="185" t="s">
        <v>137</v>
      </c>
      <c r="NOB2" s="185"/>
      <c r="NOC2" s="185" t="s">
        <v>137</v>
      </c>
      <c r="NOD2" s="185"/>
      <c r="NOE2" s="185" t="s">
        <v>137</v>
      </c>
      <c r="NOF2" s="185"/>
      <c r="NOG2" s="185" t="s">
        <v>137</v>
      </c>
      <c r="NOH2" s="185"/>
      <c r="NOI2" s="185" t="s">
        <v>137</v>
      </c>
      <c r="NOJ2" s="185"/>
      <c r="NOK2" s="185" t="s">
        <v>137</v>
      </c>
      <c r="NOL2" s="185"/>
      <c r="NOM2" s="185" t="s">
        <v>137</v>
      </c>
      <c r="NON2" s="185"/>
      <c r="NOO2" s="185" t="s">
        <v>137</v>
      </c>
      <c r="NOP2" s="185"/>
      <c r="NOQ2" s="185" t="s">
        <v>137</v>
      </c>
      <c r="NOR2" s="185"/>
      <c r="NOS2" s="185" t="s">
        <v>137</v>
      </c>
      <c r="NOT2" s="185"/>
      <c r="NOU2" s="185" t="s">
        <v>137</v>
      </c>
      <c r="NOV2" s="185"/>
      <c r="NOW2" s="185" t="s">
        <v>137</v>
      </c>
      <c r="NOX2" s="185"/>
      <c r="NOY2" s="185" t="s">
        <v>137</v>
      </c>
      <c r="NOZ2" s="185"/>
      <c r="NPA2" s="185" t="s">
        <v>137</v>
      </c>
      <c r="NPB2" s="185"/>
      <c r="NPC2" s="185" t="s">
        <v>137</v>
      </c>
      <c r="NPD2" s="185"/>
      <c r="NPE2" s="185" t="s">
        <v>137</v>
      </c>
      <c r="NPF2" s="185"/>
      <c r="NPG2" s="185" t="s">
        <v>137</v>
      </c>
      <c r="NPH2" s="185"/>
      <c r="NPI2" s="185" t="s">
        <v>137</v>
      </c>
      <c r="NPJ2" s="185"/>
      <c r="NPK2" s="185" t="s">
        <v>137</v>
      </c>
      <c r="NPL2" s="185"/>
      <c r="NPM2" s="185" t="s">
        <v>137</v>
      </c>
      <c r="NPN2" s="185"/>
      <c r="NPO2" s="185" t="s">
        <v>137</v>
      </c>
      <c r="NPP2" s="185"/>
      <c r="NPQ2" s="185" t="s">
        <v>137</v>
      </c>
      <c r="NPR2" s="185"/>
      <c r="NPS2" s="185" t="s">
        <v>137</v>
      </c>
      <c r="NPT2" s="185"/>
      <c r="NPU2" s="185" t="s">
        <v>137</v>
      </c>
      <c r="NPV2" s="185"/>
      <c r="NPW2" s="185" t="s">
        <v>137</v>
      </c>
      <c r="NPX2" s="185"/>
      <c r="NPY2" s="185" t="s">
        <v>137</v>
      </c>
      <c r="NPZ2" s="185"/>
      <c r="NQA2" s="185" t="s">
        <v>137</v>
      </c>
      <c r="NQB2" s="185"/>
      <c r="NQC2" s="185" t="s">
        <v>137</v>
      </c>
      <c r="NQD2" s="185"/>
      <c r="NQE2" s="185" t="s">
        <v>137</v>
      </c>
      <c r="NQF2" s="185"/>
      <c r="NQG2" s="185" t="s">
        <v>137</v>
      </c>
      <c r="NQH2" s="185"/>
      <c r="NQI2" s="185" t="s">
        <v>137</v>
      </c>
      <c r="NQJ2" s="185"/>
      <c r="NQK2" s="185" t="s">
        <v>137</v>
      </c>
      <c r="NQL2" s="185"/>
      <c r="NQM2" s="185" t="s">
        <v>137</v>
      </c>
      <c r="NQN2" s="185"/>
      <c r="NQO2" s="185" t="s">
        <v>137</v>
      </c>
      <c r="NQP2" s="185"/>
      <c r="NQQ2" s="185" t="s">
        <v>137</v>
      </c>
      <c r="NQR2" s="185"/>
      <c r="NQS2" s="185" t="s">
        <v>137</v>
      </c>
      <c r="NQT2" s="185"/>
      <c r="NQU2" s="185" t="s">
        <v>137</v>
      </c>
      <c r="NQV2" s="185"/>
      <c r="NQW2" s="185" t="s">
        <v>137</v>
      </c>
      <c r="NQX2" s="185"/>
      <c r="NQY2" s="185" t="s">
        <v>137</v>
      </c>
      <c r="NQZ2" s="185"/>
      <c r="NRA2" s="185" t="s">
        <v>137</v>
      </c>
      <c r="NRB2" s="185"/>
      <c r="NRC2" s="185" t="s">
        <v>137</v>
      </c>
      <c r="NRD2" s="185"/>
      <c r="NRE2" s="185" t="s">
        <v>137</v>
      </c>
      <c r="NRF2" s="185"/>
      <c r="NRG2" s="185" t="s">
        <v>137</v>
      </c>
      <c r="NRH2" s="185"/>
      <c r="NRI2" s="185" t="s">
        <v>137</v>
      </c>
      <c r="NRJ2" s="185"/>
      <c r="NRK2" s="185" t="s">
        <v>137</v>
      </c>
      <c r="NRL2" s="185"/>
      <c r="NRM2" s="185" t="s">
        <v>137</v>
      </c>
      <c r="NRN2" s="185"/>
      <c r="NRO2" s="185" t="s">
        <v>137</v>
      </c>
      <c r="NRP2" s="185"/>
      <c r="NRQ2" s="185" t="s">
        <v>137</v>
      </c>
      <c r="NRR2" s="185"/>
      <c r="NRS2" s="185" t="s">
        <v>137</v>
      </c>
      <c r="NRT2" s="185"/>
      <c r="NRU2" s="185" t="s">
        <v>137</v>
      </c>
      <c r="NRV2" s="185"/>
      <c r="NRW2" s="185" t="s">
        <v>137</v>
      </c>
      <c r="NRX2" s="185"/>
      <c r="NRY2" s="185" t="s">
        <v>137</v>
      </c>
      <c r="NRZ2" s="185"/>
      <c r="NSA2" s="185" t="s">
        <v>137</v>
      </c>
      <c r="NSB2" s="185"/>
      <c r="NSC2" s="185" t="s">
        <v>137</v>
      </c>
      <c r="NSD2" s="185"/>
      <c r="NSE2" s="185" t="s">
        <v>137</v>
      </c>
      <c r="NSF2" s="185"/>
      <c r="NSG2" s="185" t="s">
        <v>137</v>
      </c>
      <c r="NSH2" s="185"/>
      <c r="NSI2" s="185" t="s">
        <v>137</v>
      </c>
      <c r="NSJ2" s="185"/>
      <c r="NSK2" s="185" t="s">
        <v>137</v>
      </c>
      <c r="NSL2" s="185"/>
      <c r="NSM2" s="185" t="s">
        <v>137</v>
      </c>
      <c r="NSN2" s="185"/>
      <c r="NSO2" s="185" t="s">
        <v>137</v>
      </c>
      <c r="NSP2" s="185"/>
      <c r="NSQ2" s="185" t="s">
        <v>137</v>
      </c>
      <c r="NSR2" s="185"/>
      <c r="NSS2" s="185" t="s">
        <v>137</v>
      </c>
      <c r="NST2" s="185"/>
      <c r="NSU2" s="185" t="s">
        <v>137</v>
      </c>
      <c r="NSV2" s="185"/>
      <c r="NSW2" s="185" t="s">
        <v>137</v>
      </c>
      <c r="NSX2" s="185"/>
      <c r="NSY2" s="185" t="s">
        <v>137</v>
      </c>
      <c r="NSZ2" s="185"/>
      <c r="NTA2" s="185" t="s">
        <v>137</v>
      </c>
      <c r="NTB2" s="185"/>
      <c r="NTC2" s="185" t="s">
        <v>137</v>
      </c>
      <c r="NTD2" s="185"/>
      <c r="NTE2" s="185" t="s">
        <v>137</v>
      </c>
      <c r="NTF2" s="185"/>
      <c r="NTG2" s="185" t="s">
        <v>137</v>
      </c>
      <c r="NTH2" s="185"/>
      <c r="NTI2" s="185" t="s">
        <v>137</v>
      </c>
      <c r="NTJ2" s="185"/>
      <c r="NTK2" s="185" t="s">
        <v>137</v>
      </c>
      <c r="NTL2" s="185"/>
      <c r="NTM2" s="185" t="s">
        <v>137</v>
      </c>
      <c r="NTN2" s="185"/>
      <c r="NTO2" s="185" t="s">
        <v>137</v>
      </c>
      <c r="NTP2" s="185"/>
      <c r="NTQ2" s="185" t="s">
        <v>137</v>
      </c>
      <c r="NTR2" s="185"/>
      <c r="NTS2" s="185" t="s">
        <v>137</v>
      </c>
      <c r="NTT2" s="185"/>
      <c r="NTU2" s="185" t="s">
        <v>137</v>
      </c>
      <c r="NTV2" s="185"/>
      <c r="NTW2" s="185" t="s">
        <v>137</v>
      </c>
      <c r="NTX2" s="185"/>
      <c r="NTY2" s="185" t="s">
        <v>137</v>
      </c>
      <c r="NTZ2" s="185"/>
      <c r="NUA2" s="185" t="s">
        <v>137</v>
      </c>
      <c r="NUB2" s="185"/>
      <c r="NUC2" s="185" t="s">
        <v>137</v>
      </c>
      <c r="NUD2" s="185"/>
      <c r="NUE2" s="185" t="s">
        <v>137</v>
      </c>
      <c r="NUF2" s="185"/>
      <c r="NUG2" s="185" t="s">
        <v>137</v>
      </c>
      <c r="NUH2" s="185"/>
      <c r="NUI2" s="185" t="s">
        <v>137</v>
      </c>
      <c r="NUJ2" s="185"/>
      <c r="NUK2" s="185" t="s">
        <v>137</v>
      </c>
      <c r="NUL2" s="185"/>
      <c r="NUM2" s="185" t="s">
        <v>137</v>
      </c>
      <c r="NUN2" s="185"/>
      <c r="NUO2" s="185" t="s">
        <v>137</v>
      </c>
      <c r="NUP2" s="185"/>
      <c r="NUQ2" s="185" t="s">
        <v>137</v>
      </c>
      <c r="NUR2" s="185"/>
      <c r="NUS2" s="185" t="s">
        <v>137</v>
      </c>
      <c r="NUT2" s="185"/>
      <c r="NUU2" s="185" t="s">
        <v>137</v>
      </c>
      <c r="NUV2" s="185"/>
      <c r="NUW2" s="185" t="s">
        <v>137</v>
      </c>
      <c r="NUX2" s="185"/>
      <c r="NUY2" s="185" t="s">
        <v>137</v>
      </c>
      <c r="NUZ2" s="185"/>
      <c r="NVA2" s="185" t="s">
        <v>137</v>
      </c>
      <c r="NVB2" s="185"/>
      <c r="NVC2" s="185" t="s">
        <v>137</v>
      </c>
      <c r="NVD2" s="185"/>
      <c r="NVE2" s="185" t="s">
        <v>137</v>
      </c>
      <c r="NVF2" s="185"/>
      <c r="NVG2" s="185" t="s">
        <v>137</v>
      </c>
      <c r="NVH2" s="185"/>
      <c r="NVI2" s="185" t="s">
        <v>137</v>
      </c>
      <c r="NVJ2" s="185"/>
      <c r="NVK2" s="185" t="s">
        <v>137</v>
      </c>
      <c r="NVL2" s="185"/>
      <c r="NVM2" s="185" t="s">
        <v>137</v>
      </c>
      <c r="NVN2" s="185"/>
      <c r="NVO2" s="185" t="s">
        <v>137</v>
      </c>
      <c r="NVP2" s="185"/>
      <c r="NVQ2" s="185" t="s">
        <v>137</v>
      </c>
      <c r="NVR2" s="185"/>
      <c r="NVS2" s="185" t="s">
        <v>137</v>
      </c>
      <c r="NVT2" s="185"/>
      <c r="NVU2" s="185" t="s">
        <v>137</v>
      </c>
      <c r="NVV2" s="185"/>
      <c r="NVW2" s="185" t="s">
        <v>137</v>
      </c>
      <c r="NVX2" s="185"/>
      <c r="NVY2" s="185" t="s">
        <v>137</v>
      </c>
      <c r="NVZ2" s="185"/>
      <c r="NWA2" s="185" t="s">
        <v>137</v>
      </c>
      <c r="NWB2" s="185"/>
      <c r="NWC2" s="185" t="s">
        <v>137</v>
      </c>
      <c r="NWD2" s="185"/>
      <c r="NWE2" s="185" t="s">
        <v>137</v>
      </c>
      <c r="NWF2" s="185"/>
      <c r="NWG2" s="185" t="s">
        <v>137</v>
      </c>
      <c r="NWH2" s="185"/>
      <c r="NWI2" s="185" t="s">
        <v>137</v>
      </c>
      <c r="NWJ2" s="185"/>
      <c r="NWK2" s="185" t="s">
        <v>137</v>
      </c>
      <c r="NWL2" s="185"/>
      <c r="NWM2" s="185" t="s">
        <v>137</v>
      </c>
      <c r="NWN2" s="185"/>
      <c r="NWO2" s="185" t="s">
        <v>137</v>
      </c>
      <c r="NWP2" s="185"/>
      <c r="NWQ2" s="185" t="s">
        <v>137</v>
      </c>
      <c r="NWR2" s="185"/>
      <c r="NWS2" s="185" t="s">
        <v>137</v>
      </c>
      <c r="NWT2" s="185"/>
      <c r="NWU2" s="185" t="s">
        <v>137</v>
      </c>
      <c r="NWV2" s="185"/>
      <c r="NWW2" s="185" t="s">
        <v>137</v>
      </c>
      <c r="NWX2" s="185"/>
      <c r="NWY2" s="185" t="s">
        <v>137</v>
      </c>
      <c r="NWZ2" s="185"/>
      <c r="NXA2" s="185" t="s">
        <v>137</v>
      </c>
      <c r="NXB2" s="185"/>
      <c r="NXC2" s="185" t="s">
        <v>137</v>
      </c>
      <c r="NXD2" s="185"/>
      <c r="NXE2" s="185" t="s">
        <v>137</v>
      </c>
      <c r="NXF2" s="185"/>
      <c r="NXG2" s="185" t="s">
        <v>137</v>
      </c>
      <c r="NXH2" s="185"/>
      <c r="NXI2" s="185" t="s">
        <v>137</v>
      </c>
      <c r="NXJ2" s="185"/>
      <c r="NXK2" s="185" t="s">
        <v>137</v>
      </c>
      <c r="NXL2" s="185"/>
      <c r="NXM2" s="185" t="s">
        <v>137</v>
      </c>
      <c r="NXN2" s="185"/>
      <c r="NXO2" s="185" t="s">
        <v>137</v>
      </c>
      <c r="NXP2" s="185"/>
      <c r="NXQ2" s="185" t="s">
        <v>137</v>
      </c>
      <c r="NXR2" s="185"/>
      <c r="NXS2" s="185" t="s">
        <v>137</v>
      </c>
      <c r="NXT2" s="185"/>
      <c r="NXU2" s="185" t="s">
        <v>137</v>
      </c>
      <c r="NXV2" s="185"/>
      <c r="NXW2" s="185" t="s">
        <v>137</v>
      </c>
      <c r="NXX2" s="185"/>
      <c r="NXY2" s="185" t="s">
        <v>137</v>
      </c>
      <c r="NXZ2" s="185"/>
      <c r="NYA2" s="185" t="s">
        <v>137</v>
      </c>
      <c r="NYB2" s="185"/>
      <c r="NYC2" s="185" t="s">
        <v>137</v>
      </c>
      <c r="NYD2" s="185"/>
      <c r="NYE2" s="185" t="s">
        <v>137</v>
      </c>
      <c r="NYF2" s="185"/>
      <c r="NYG2" s="185" t="s">
        <v>137</v>
      </c>
      <c r="NYH2" s="185"/>
      <c r="NYI2" s="185" t="s">
        <v>137</v>
      </c>
      <c r="NYJ2" s="185"/>
      <c r="NYK2" s="185" t="s">
        <v>137</v>
      </c>
      <c r="NYL2" s="185"/>
      <c r="NYM2" s="185" t="s">
        <v>137</v>
      </c>
      <c r="NYN2" s="185"/>
      <c r="NYO2" s="185" t="s">
        <v>137</v>
      </c>
      <c r="NYP2" s="185"/>
      <c r="NYQ2" s="185" t="s">
        <v>137</v>
      </c>
      <c r="NYR2" s="185"/>
      <c r="NYS2" s="185" t="s">
        <v>137</v>
      </c>
      <c r="NYT2" s="185"/>
      <c r="NYU2" s="185" t="s">
        <v>137</v>
      </c>
      <c r="NYV2" s="185"/>
      <c r="NYW2" s="185" t="s">
        <v>137</v>
      </c>
      <c r="NYX2" s="185"/>
      <c r="NYY2" s="185" t="s">
        <v>137</v>
      </c>
      <c r="NYZ2" s="185"/>
      <c r="NZA2" s="185" t="s">
        <v>137</v>
      </c>
      <c r="NZB2" s="185"/>
      <c r="NZC2" s="185" t="s">
        <v>137</v>
      </c>
      <c r="NZD2" s="185"/>
      <c r="NZE2" s="185" t="s">
        <v>137</v>
      </c>
      <c r="NZF2" s="185"/>
      <c r="NZG2" s="185" t="s">
        <v>137</v>
      </c>
      <c r="NZH2" s="185"/>
      <c r="NZI2" s="185" t="s">
        <v>137</v>
      </c>
      <c r="NZJ2" s="185"/>
      <c r="NZK2" s="185" t="s">
        <v>137</v>
      </c>
      <c r="NZL2" s="185"/>
      <c r="NZM2" s="185" t="s">
        <v>137</v>
      </c>
      <c r="NZN2" s="185"/>
      <c r="NZO2" s="185" t="s">
        <v>137</v>
      </c>
      <c r="NZP2" s="185"/>
      <c r="NZQ2" s="185" t="s">
        <v>137</v>
      </c>
      <c r="NZR2" s="185"/>
      <c r="NZS2" s="185" t="s">
        <v>137</v>
      </c>
      <c r="NZT2" s="185"/>
      <c r="NZU2" s="185" t="s">
        <v>137</v>
      </c>
      <c r="NZV2" s="185"/>
      <c r="NZW2" s="185" t="s">
        <v>137</v>
      </c>
      <c r="NZX2" s="185"/>
      <c r="NZY2" s="185" t="s">
        <v>137</v>
      </c>
      <c r="NZZ2" s="185"/>
      <c r="OAA2" s="185" t="s">
        <v>137</v>
      </c>
      <c r="OAB2" s="185"/>
      <c r="OAC2" s="185" t="s">
        <v>137</v>
      </c>
      <c r="OAD2" s="185"/>
      <c r="OAE2" s="185" t="s">
        <v>137</v>
      </c>
      <c r="OAF2" s="185"/>
      <c r="OAG2" s="185" t="s">
        <v>137</v>
      </c>
      <c r="OAH2" s="185"/>
      <c r="OAI2" s="185" t="s">
        <v>137</v>
      </c>
      <c r="OAJ2" s="185"/>
      <c r="OAK2" s="185" t="s">
        <v>137</v>
      </c>
      <c r="OAL2" s="185"/>
      <c r="OAM2" s="185" t="s">
        <v>137</v>
      </c>
      <c r="OAN2" s="185"/>
      <c r="OAO2" s="185" t="s">
        <v>137</v>
      </c>
      <c r="OAP2" s="185"/>
      <c r="OAQ2" s="185" t="s">
        <v>137</v>
      </c>
      <c r="OAR2" s="185"/>
      <c r="OAS2" s="185" t="s">
        <v>137</v>
      </c>
      <c r="OAT2" s="185"/>
      <c r="OAU2" s="185" t="s">
        <v>137</v>
      </c>
      <c r="OAV2" s="185"/>
      <c r="OAW2" s="185" t="s">
        <v>137</v>
      </c>
      <c r="OAX2" s="185"/>
      <c r="OAY2" s="185" t="s">
        <v>137</v>
      </c>
      <c r="OAZ2" s="185"/>
      <c r="OBA2" s="185" t="s">
        <v>137</v>
      </c>
      <c r="OBB2" s="185"/>
      <c r="OBC2" s="185" t="s">
        <v>137</v>
      </c>
      <c r="OBD2" s="185"/>
      <c r="OBE2" s="185" t="s">
        <v>137</v>
      </c>
      <c r="OBF2" s="185"/>
      <c r="OBG2" s="185" t="s">
        <v>137</v>
      </c>
      <c r="OBH2" s="185"/>
      <c r="OBI2" s="185" t="s">
        <v>137</v>
      </c>
      <c r="OBJ2" s="185"/>
      <c r="OBK2" s="185" t="s">
        <v>137</v>
      </c>
      <c r="OBL2" s="185"/>
      <c r="OBM2" s="185" t="s">
        <v>137</v>
      </c>
      <c r="OBN2" s="185"/>
      <c r="OBO2" s="185" t="s">
        <v>137</v>
      </c>
      <c r="OBP2" s="185"/>
      <c r="OBQ2" s="185" t="s">
        <v>137</v>
      </c>
      <c r="OBR2" s="185"/>
      <c r="OBS2" s="185" t="s">
        <v>137</v>
      </c>
      <c r="OBT2" s="185"/>
      <c r="OBU2" s="185" t="s">
        <v>137</v>
      </c>
      <c r="OBV2" s="185"/>
      <c r="OBW2" s="185" t="s">
        <v>137</v>
      </c>
      <c r="OBX2" s="185"/>
      <c r="OBY2" s="185" t="s">
        <v>137</v>
      </c>
      <c r="OBZ2" s="185"/>
      <c r="OCA2" s="185" t="s">
        <v>137</v>
      </c>
      <c r="OCB2" s="185"/>
      <c r="OCC2" s="185" t="s">
        <v>137</v>
      </c>
      <c r="OCD2" s="185"/>
      <c r="OCE2" s="185" t="s">
        <v>137</v>
      </c>
      <c r="OCF2" s="185"/>
      <c r="OCG2" s="185" t="s">
        <v>137</v>
      </c>
      <c r="OCH2" s="185"/>
      <c r="OCI2" s="185" t="s">
        <v>137</v>
      </c>
      <c r="OCJ2" s="185"/>
      <c r="OCK2" s="185" t="s">
        <v>137</v>
      </c>
      <c r="OCL2" s="185"/>
      <c r="OCM2" s="185" t="s">
        <v>137</v>
      </c>
      <c r="OCN2" s="185"/>
      <c r="OCO2" s="185" t="s">
        <v>137</v>
      </c>
      <c r="OCP2" s="185"/>
      <c r="OCQ2" s="185" t="s">
        <v>137</v>
      </c>
      <c r="OCR2" s="185"/>
      <c r="OCS2" s="185" t="s">
        <v>137</v>
      </c>
      <c r="OCT2" s="185"/>
      <c r="OCU2" s="185" t="s">
        <v>137</v>
      </c>
      <c r="OCV2" s="185"/>
      <c r="OCW2" s="185" t="s">
        <v>137</v>
      </c>
      <c r="OCX2" s="185"/>
      <c r="OCY2" s="185" t="s">
        <v>137</v>
      </c>
      <c r="OCZ2" s="185"/>
      <c r="ODA2" s="185" t="s">
        <v>137</v>
      </c>
      <c r="ODB2" s="185"/>
      <c r="ODC2" s="185" t="s">
        <v>137</v>
      </c>
      <c r="ODD2" s="185"/>
      <c r="ODE2" s="185" t="s">
        <v>137</v>
      </c>
      <c r="ODF2" s="185"/>
      <c r="ODG2" s="185" t="s">
        <v>137</v>
      </c>
      <c r="ODH2" s="185"/>
      <c r="ODI2" s="185" t="s">
        <v>137</v>
      </c>
      <c r="ODJ2" s="185"/>
      <c r="ODK2" s="185" t="s">
        <v>137</v>
      </c>
      <c r="ODL2" s="185"/>
      <c r="ODM2" s="185" t="s">
        <v>137</v>
      </c>
      <c r="ODN2" s="185"/>
      <c r="ODO2" s="185" t="s">
        <v>137</v>
      </c>
      <c r="ODP2" s="185"/>
      <c r="ODQ2" s="185" t="s">
        <v>137</v>
      </c>
      <c r="ODR2" s="185"/>
      <c r="ODS2" s="185" t="s">
        <v>137</v>
      </c>
      <c r="ODT2" s="185"/>
      <c r="ODU2" s="185" t="s">
        <v>137</v>
      </c>
      <c r="ODV2" s="185"/>
      <c r="ODW2" s="185" t="s">
        <v>137</v>
      </c>
      <c r="ODX2" s="185"/>
      <c r="ODY2" s="185" t="s">
        <v>137</v>
      </c>
      <c r="ODZ2" s="185"/>
      <c r="OEA2" s="185" t="s">
        <v>137</v>
      </c>
      <c r="OEB2" s="185"/>
      <c r="OEC2" s="185" t="s">
        <v>137</v>
      </c>
      <c r="OED2" s="185"/>
      <c r="OEE2" s="185" t="s">
        <v>137</v>
      </c>
      <c r="OEF2" s="185"/>
      <c r="OEG2" s="185" t="s">
        <v>137</v>
      </c>
      <c r="OEH2" s="185"/>
      <c r="OEI2" s="185" t="s">
        <v>137</v>
      </c>
      <c r="OEJ2" s="185"/>
      <c r="OEK2" s="185" t="s">
        <v>137</v>
      </c>
      <c r="OEL2" s="185"/>
      <c r="OEM2" s="185" t="s">
        <v>137</v>
      </c>
      <c r="OEN2" s="185"/>
      <c r="OEO2" s="185" t="s">
        <v>137</v>
      </c>
      <c r="OEP2" s="185"/>
      <c r="OEQ2" s="185" t="s">
        <v>137</v>
      </c>
      <c r="OER2" s="185"/>
      <c r="OES2" s="185" t="s">
        <v>137</v>
      </c>
      <c r="OET2" s="185"/>
      <c r="OEU2" s="185" t="s">
        <v>137</v>
      </c>
      <c r="OEV2" s="185"/>
      <c r="OEW2" s="185" t="s">
        <v>137</v>
      </c>
      <c r="OEX2" s="185"/>
      <c r="OEY2" s="185" t="s">
        <v>137</v>
      </c>
      <c r="OEZ2" s="185"/>
      <c r="OFA2" s="185" t="s">
        <v>137</v>
      </c>
      <c r="OFB2" s="185"/>
      <c r="OFC2" s="185" t="s">
        <v>137</v>
      </c>
      <c r="OFD2" s="185"/>
      <c r="OFE2" s="185" t="s">
        <v>137</v>
      </c>
      <c r="OFF2" s="185"/>
      <c r="OFG2" s="185" t="s">
        <v>137</v>
      </c>
      <c r="OFH2" s="185"/>
      <c r="OFI2" s="185" t="s">
        <v>137</v>
      </c>
      <c r="OFJ2" s="185"/>
      <c r="OFK2" s="185" t="s">
        <v>137</v>
      </c>
      <c r="OFL2" s="185"/>
      <c r="OFM2" s="185" t="s">
        <v>137</v>
      </c>
      <c r="OFN2" s="185"/>
      <c r="OFO2" s="185" t="s">
        <v>137</v>
      </c>
      <c r="OFP2" s="185"/>
      <c r="OFQ2" s="185" t="s">
        <v>137</v>
      </c>
      <c r="OFR2" s="185"/>
      <c r="OFS2" s="185" t="s">
        <v>137</v>
      </c>
      <c r="OFT2" s="185"/>
      <c r="OFU2" s="185" t="s">
        <v>137</v>
      </c>
      <c r="OFV2" s="185"/>
      <c r="OFW2" s="185" t="s">
        <v>137</v>
      </c>
      <c r="OFX2" s="185"/>
      <c r="OFY2" s="185" t="s">
        <v>137</v>
      </c>
      <c r="OFZ2" s="185"/>
      <c r="OGA2" s="185" t="s">
        <v>137</v>
      </c>
      <c r="OGB2" s="185"/>
      <c r="OGC2" s="185" t="s">
        <v>137</v>
      </c>
      <c r="OGD2" s="185"/>
      <c r="OGE2" s="185" t="s">
        <v>137</v>
      </c>
      <c r="OGF2" s="185"/>
      <c r="OGG2" s="185" t="s">
        <v>137</v>
      </c>
      <c r="OGH2" s="185"/>
      <c r="OGI2" s="185" t="s">
        <v>137</v>
      </c>
      <c r="OGJ2" s="185"/>
      <c r="OGK2" s="185" t="s">
        <v>137</v>
      </c>
      <c r="OGL2" s="185"/>
      <c r="OGM2" s="185" t="s">
        <v>137</v>
      </c>
      <c r="OGN2" s="185"/>
      <c r="OGO2" s="185" t="s">
        <v>137</v>
      </c>
      <c r="OGP2" s="185"/>
      <c r="OGQ2" s="185" t="s">
        <v>137</v>
      </c>
      <c r="OGR2" s="185"/>
      <c r="OGS2" s="185" t="s">
        <v>137</v>
      </c>
      <c r="OGT2" s="185"/>
      <c r="OGU2" s="185" t="s">
        <v>137</v>
      </c>
      <c r="OGV2" s="185"/>
      <c r="OGW2" s="185" t="s">
        <v>137</v>
      </c>
      <c r="OGX2" s="185"/>
      <c r="OGY2" s="185" t="s">
        <v>137</v>
      </c>
      <c r="OGZ2" s="185"/>
      <c r="OHA2" s="185" t="s">
        <v>137</v>
      </c>
      <c r="OHB2" s="185"/>
      <c r="OHC2" s="185" t="s">
        <v>137</v>
      </c>
      <c r="OHD2" s="185"/>
      <c r="OHE2" s="185" t="s">
        <v>137</v>
      </c>
      <c r="OHF2" s="185"/>
      <c r="OHG2" s="185" t="s">
        <v>137</v>
      </c>
      <c r="OHH2" s="185"/>
      <c r="OHI2" s="185" t="s">
        <v>137</v>
      </c>
      <c r="OHJ2" s="185"/>
      <c r="OHK2" s="185" t="s">
        <v>137</v>
      </c>
      <c r="OHL2" s="185"/>
      <c r="OHM2" s="185" t="s">
        <v>137</v>
      </c>
      <c r="OHN2" s="185"/>
      <c r="OHO2" s="185" t="s">
        <v>137</v>
      </c>
      <c r="OHP2" s="185"/>
      <c r="OHQ2" s="185" t="s">
        <v>137</v>
      </c>
      <c r="OHR2" s="185"/>
      <c r="OHS2" s="185" t="s">
        <v>137</v>
      </c>
      <c r="OHT2" s="185"/>
      <c r="OHU2" s="185" t="s">
        <v>137</v>
      </c>
      <c r="OHV2" s="185"/>
      <c r="OHW2" s="185" t="s">
        <v>137</v>
      </c>
      <c r="OHX2" s="185"/>
      <c r="OHY2" s="185" t="s">
        <v>137</v>
      </c>
      <c r="OHZ2" s="185"/>
      <c r="OIA2" s="185" t="s">
        <v>137</v>
      </c>
      <c r="OIB2" s="185"/>
      <c r="OIC2" s="185" t="s">
        <v>137</v>
      </c>
      <c r="OID2" s="185"/>
      <c r="OIE2" s="185" t="s">
        <v>137</v>
      </c>
      <c r="OIF2" s="185"/>
      <c r="OIG2" s="185" t="s">
        <v>137</v>
      </c>
      <c r="OIH2" s="185"/>
      <c r="OII2" s="185" t="s">
        <v>137</v>
      </c>
      <c r="OIJ2" s="185"/>
      <c r="OIK2" s="185" t="s">
        <v>137</v>
      </c>
      <c r="OIL2" s="185"/>
      <c r="OIM2" s="185" t="s">
        <v>137</v>
      </c>
      <c r="OIN2" s="185"/>
      <c r="OIO2" s="185" t="s">
        <v>137</v>
      </c>
      <c r="OIP2" s="185"/>
      <c r="OIQ2" s="185" t="s">
        <v>137</v>
      </c>
      <c r="OIR2" s="185"/>
      <c r="OIS2" s="185" t="s">
        <v>137</v>
      </c>
      <c r="OIT2" s="185"/>
      <c r="OIU2" s="185" t="s">
        <v>137</v>
      </c>
      <c r="OIV2" s="185"/>
      <c r="OIW2" s="185" t="s">
        <v>137</v>
      </c>
      <c r="OIX2" s="185"/>
      <c r="OIY2" s="185" t="s">
        <v>137</v>
      </c>
      <c r="OIZ2" s="185"/>
      <c r="OJA2" s="185" t="s">
        <v>137</v>
      </c>
      <c r="OJB2" s="185"/>
      <c r="OJC2" s="185" t="s">
        <v>137</v>
      </c>
      <c r="OJD2" s="185"/>
      <c r="OJE2" s="185" t="s">
        <v>137</v>
      </c>
      <c r="OJF2" s="185"/>
      <c r="OJG2" s="185" t="s">
        <v>137</v>
      </c>
      <c r="OJH2" s="185"/>
      <c r="OJI2" s="185" t="s">
        <v>137</v>
      </c>
      <c r="OJJ2" s="185"/>
      <c r="OJK2" s="185" t="s">
        <v>137</v>
      </c>
      <c r="OJL2" s="185"/>
      <c r="OJM2" s="185" t="s">
        <v>137</v>
      </c>
      <c r="OJN2" s="185"/>
      <c r="OJO2" s="185" t="s">
        <v>137</v>
      </c>
      <c r="OJP2" s="185"/>
      <c r="OJQ2" s="185" t="s">
        <v>137</v>
      </c>
      <c r="OJR2" s="185"/>
      <c r="OJS2" s="185" t="s">
        <v>137</v>
      </c>
      <c r="OJT2" s="185"/>
      <c r="OJU2" s="185" t="s">
        <v>137</v>
      </c>
      <c r="OJV2" s="185"/>
      <c r="OJW2" s="185" t="s">
        <v>137</v>
      </c>
      <c r="OJX2" s="185"/>
      <c r="OJY2" s="185" t="s">
        <v>137</v>
      </c>
      <c r="OJZ2" s="185"/>
      <c r="OKA2" s="185" t="s">
        <v>137</v>
      </c>
      <c r="OKB2" s="185"/>
      <c r="OKC2" s="185" t="s">
        <v>137</v>
      </c>
      <c r="OKD2" s="185"/>
      <c r="OKE2" s="185" t="s">
        <v>137</v>
      </c>
      <c r="OKF2" s="185"/>
      <c r="OKG2" s="185" t="s">
        <v>137</v>
      </c>
      <c r="OKH2" s="185"/>
      <c r="OKI2" s="185" t="s">
        <v>137</v>
      </c>
      <c r="OKJ2" s="185"/>
      <c r="OKK2" s="185" t="s">
        <v>137</v>
      </c>
      <c r="OKL2" s="185"/>
      <c r="OKM2" s="185" t="s">
        <v>137</v>
      </c>
      <c r="OKN2" s="185"/>
      <c r="OKO2" s="185" t="s">
        <v>137</v>
      </c>
      <c r="OKP2" s="185"/>
      <c r="OKQ2" s="185" t="s">
        <v>137</v>
      </c>
      <c r="OKR2" s="185"/>
      <c r="OKS2" s="185" t="s">
        <v>137</v>
      </c>
      <c r="OKT2" s="185"/>
      <c r="OKU2" s="185" t="s">
        <v>137</v>
      </c>
      <c r="OKV2" s="185"/>
      <c r="OKW2" s="185" t="s">
        <v>137</v>
      </c>
      <c r="OKX2" s="185"/>
      <c r="OKY2" s="185" t="s">
        <v>137</v>
      </c>
      <c r="OKZ2" s="185"/>
      <c r="OLA2" s="185" t="s">
        <v>137</v>
      </c>
      <c r="OLB2" s="185"/>
      <c r="OLC2" s="185" t="s">
        <v>137</v>
      </c>
      <c r="OLD2" s="185"/>
      <c r="OLE2" s="185" t="s">
        <v>137</v>
      </c>
      <c r="OLF2" s="185"/>
      <c r="OLG2" s="185" t="s">
        <v>137</v>
      </c>
      <c r="OLH2" s="185"/>
      <c r="OLI2" s="185" t="s">
        <v>137</v>
      </c>
      <c r="OLJ2" s="185"/>
      <c r="OLK2" s="185" t="s">
        <v>137</v>
      </c>
      <c r="OLL2" s="185"/>
      <c r="OLM2" s="185" t="s">
        <v>137</v>
      </c>
      <c r="OLN2" s="185"/>
      <c r="OLO2" s="185" t="s">
        <v>137</v>
      </c>
      <c r="OLP2" s="185"/>
      <c r="OLQ2" s="185" t="s">
        <v>137</v>
      </c>
      <c r="OLR2" s="185"/>
      <c r="OLS2" s="185" t="s">
        <v>137</v>
      </c>
      <c r="OLT2" s="185"/>
      <c r="OLU2" s="185" t="s">
        <v>137</v>
      </c>
      <c r="OLV2" s="185"/>
      <c r="OLW2" s="185" t="s">
        <v>137</v>
      </c>
      <c r="OLX2" s="185"/>
      <c r="OLY2" s="185" t="s">
        <v>137</v>
      </c>
      <c r="OLZ2" s="185"/>
      <c r="OMA2" s="185" t="s">
        <v>137</v>
      </c>
      <c r="OMB2" s="185"/>
      <c r="OMC2" s="185" t="s">
        <v>137</v>
      </c>
      <c r="OMD2" s="185"/>
      <c r="OME2" s="185" t="s">
        <v>137</v>
      </c>
      <c r="OMF2" s="185"/>
      <c r="OMG2" s="185" t="s">
        <v>137</v>
      </c>
      <c r="OMH2" s="185"/>
      <c r="OMI2" s="185" t="s">
        <v>137</v>
      </c>
      <c r="OMJ2" s="185"/>
      <c r="OMK2" s="185" t="s">
        <v>137</v>
      </c>
      <c r="OML2" s="185"/>
      <c r="OMM2" s="185" t="s">
        <v>137</v>
      </c>
      <c r="OMN2" s="185"/>
      <c r="OMO2" s="185" t="s">
        <v>137</v>
      </c>
      <c r="OMP2" s="185"/>
      <c r="OMQ2" s="185" t="s">
        <v>137</v>
      </c>
      <c r="OMR2" s="185"/>
      <c r="OMS2" s="185" t="s">
        <v>137</v>
      </c>
      <c r="OMT2" s="185"/>
      <c r="OMU2" s="185" t="s">
        <v>137</v>
      </c>
      <c r="OMV2" s="185"/>
      <c r="OMW2" s="185" t="s">
        <v>137</v>
      </c>
      <c r="OMX2" s="185"/>
      <c r="OMY2" s="185" t="s">
        <v>137</v>
      </c>
      <c r="OMZ2" s="185"/>
      <c r="ONA2" s="185" t="s">
        <v>137</v>
      </c>
      <c r="ONB2" s="185"/>
      <c r="ONC2" s="185" t="s">
        <v>137</v>
      </c>
      <c r="OND2" s="185"/>
      <c r="ONE2" s="185" t="s">
        <v>137</v>
      </c>
      <c r="ONF2" s="185"/>
      <c r="ONG2" s="185" t="s">
        <v>137</v>
      </c>
      <c r="ONH2" s="185"/>
      <c r="ONI2" s="185" t="s">
        <v>137</v>
      </c>
      <c r="ONJ2" s="185"/>
      <c r="ONK2" s="185" t="s">
        <v>137</v>
      </c>
      <c r="ONL2" s="185"/>
      <c r="ONM2" s="185" t="s">
        <v>137</v>
      </c>
      <c r="ONN2" s="185"/>
      <c r="ONO2" s="185" t="s">
        <v>137</v>
      </c>
      <c r="ONP2" s="185"/>
      <c r="ONQ2" s="185" t="s">
        <v>137</v>
      </c>
      <c r="ONR2" s="185"/>
      <c r="ONS2" s="185" t="s">
        <v>137</v>
      </c>
      <c r="ONT2" s="185"/>
      <c r="ONU2" s="185" t="s">
        <v>137</v>
      </c>
      <c r="ONV2" s="185"/>
      <c r="ONW2" s="185" t="s">
        <v>137</v>
      </c>
      <c r="ONX2" s="185"/>
      <c r="ONY2" s="185" t="s">
        <v>137</v>
      </c>
      <c r="ONZ2" s="185"/>
      <c r="OOA2" s="185" t="s">
        <v>137</v>
      </c>
      <c r="OOB2" s="185"/>
      <c r="OOC2" s="185" t="s">
        <v>137</v>
      </c>
      <c r="OOD2" s="185"/>
      <c r="OOE2" s="185" t="s">
        <v>137</v>
      </c>
      <c r="OOF2" s="185"/>
      <c r="OOG2" s="185" t="s">
        <v>137</v>
      </c>
      <c r="OOH2" s="185"/>
      <c r="OOI2" s="185" t="s">
        <v>137</v>
      </c>
      <c r="OOJ2" s="185"/>
      <c r="OOK2" s="185" t="s">
        <v>137</v>
      </c>
      <c r="OOL2" s="185"/>
      <c r="OOM2" s="185" t="s">
        <v>137</v>
      </c>
      <c r="OON2" s="185"/>
      <c r="OOO2" s="185" t="s">
        <v>137</v>
      </c>
      <c r="OOP2" s="185"/>
      <c r="OOQ2" s="185" t="s">
        <v>137</v>
      </c>
      <c r="OOR2" s="185"/>
      <c r="OOS2" s="185" t="s">
        <v>137</v>
      </c>
      <c r="OOT2" s="185"/>
      <c r="OOU2" s="185" t="s">
        <v>137</v>
      </c>
      <c r="OOV2" s="185"/>
      <c r="OOW2" s="185" t="s">
        <v>137</v>
      </c>
      <c r="OOX2" s="185"/>
      <c r="OOY2" s="185" t="s">
        <v>137</v>
      </c>
      <c r="OOZ2" s="185"/>
      <c r="OPA2" s="185" t="s">
        <v>137</v>
      </c>
      <c r="OPB2" s="185"/>
      <c r="OPC2" s="185" t="s">
        <v>137</v>
      </c>
      <c r="OPD2" s="185"/>
      <c r="OPE2" s="185" t="s">
        <v>137</v>
      </c>
      <c r="OPF2" s="185"/>
      <c r="OPG2" s="185" t="s">
        <v>137</v>
      </c>
      <c r="OPH2" s="185"/>
      <c r="OPI2" s="185" t="s">
        <v>137</v>
      </c>
      <c r="OPJ2" s="185"/>
      <c r="OPK2" s="185" t="s">
        <v>137</v>
      </c>
      <c r="OPL2" s="185"/>
      <c r="OPM2" s="185" t="s">
        <v>137</v>
      </c>
      <c r="OPN2" s="185"/>
      <c r="OPO2" s="185" t="s">
        <v>137</v>
      </c>
      <c r="OPP2" s="185"/>
      <c r="OPQ2" s="185" t="s">
        <v>137</v>
      </c>
      <c r="OPR2" s="185"/>
      <c r="OPS2" s="185" t="s">
        <v>137</v>
      </c>
      <c r="OPT2" s="185"/>
      <c r="OPU2" s="185" t="s">
        <v>137</v>
      </c>
      <c r="OPV2" s="185"/>
      <c r="OPW2" s="185" t="s">
        <v>137</v>
      </c>
      <c r="OPX2" s="185"/>
      <c r="OPY2" s="185" t="s">
        <v>137</v>
      </c>
      <c r="OPZ2" s="185"/>
      <c r="OQA2" s="185" t="s">
        <v>137</v>
      </c>
      <c r="OQB2" s="185"/>
      <c r="OQC2" s="185" t="s">
        <v>137</v>
      </c>
      <c r="OQD2" s="185"/>
      <c r="OQE2" s="185" t="s">
        <v>137</v>
      </c>
      <c r="OQF2" s="185"/>
      <c r="OQG2" s="185" t="s">
        <v>137</v>
      </c>
      <c r="OQH2" s="185"/>
      <c r="OQI2" s="185" t="s">
        <v>137</v>
      </c>
      <c r="OQJ2" s="185"/>
      <c r="OQK2" s="185" t="s">
        <v>137</v>
      </c>
      <c r="OQL2" s="185"/>
      <c r="OQM2" s="185" t="s">
        <v>137</v>
      </c>
      <c r="OQN2" s="185"/>
      <c r="OQO2" s="185" t="s">
        <v>137</v>
      </c>
      <c r="OQP2" s="185"/>
      <c r="OQQ2" s="185" t="s">
        <v>137</v>
      </c>
      <c r="OQR2" s="185"/>
      <c r="OQS2" s="185" t="s">
        <v>137</v>
      </c>
      <c r="OQT2" s="185"/>
      <c r="OQU2" s="185" t="s">
        <v>137</v>
      </c>
      <c r="OQV2" s="185"/>
      <c r="OQW2" s="185" t="s">
        <v>137</v>
      </c>
      <c r="OQX2" s="185"/>
      <c r="OQY2" s="185" t="s">
        <v>137</v>
      </c>
      <c r="OQZ2" s="185"/>
      <c r="ORA2" s="185" t="s">
        <v>137</v>
      </c>
      <c r="ORB2" s="185"/>
      <c r="ORC2" s="185" t="s">
        <v>137</v>
      </c>
      <c r="ORD2" s="185"/>
      <c r="ORE2" s="185" t="s">
        <v>137</v>
      </c>
      <c r="ORF2" s="185"/>
      <c r="ORG2" s="185" t="s">
        <v>137</v>
      </c>
      <c r="ORH2" s="185"/>
      <c r="ORI2" s="185" t="s">
        <v>137</v>
      </c>
      <c r="ORJ2" s="185"/>
      <c r="ORK2" s="185" t="s">
        <v>137</v>
      </c>
      <c r="ORL2" s="185"/>
      <c r="ORM2" s="185" t="s">
        <v>137</v>
      </c>
      <c r="ORN2" s="185"/>
      <c r="ORO2" s="185" t="s">
        <v>137</v>
      </c>
      <c r="ORP2" s="185"/>
      <c r="ORQ2" s="185" t="s">
        <v>137</v>
      </c>
      <c r="ORR2" s="185"/>
      <c r="ORS2" s="185" t="s">
        <v>137</v>
      </c>
      <c r="ORT2" s="185"/>
      <c r="ORU2" s="185" t="s">
        <v>137</v>
      </c>
      <c r="ORV2" s="185"/>
      <c r="ORW2" s="185" t="s">
        <v>137</v>
      </c>
      <c r="ORX2" s="185"/>
      <c r="ORY2" s="185" t="s">
        <v>137</v>
      </c>
      <c r="ORZ2" s="185"/>
      <c r="OSA2" s="185" t="s">
        <v>137</v>
      </c>
      <c r="OSB2" s="185"/>
      <c r="OSC2" s="185" t="s">
        <v>137</v>
      </c>
      <c r="OSD2" s="185"/>
      <c r="OSE2" s="185" t="s">
        <v>137</v>
      </c>
      <c r="OSF2" s="185"/>
      <c r="OSG2" s="185" t="s">
        <v>137</v>
      </c>
      <c r="OSH2" s="185"/>
      <c r="OSI2" s="185" t="s">
        <v>137</v>
      </c>
      <c r="OSJ2" s="185"/>
      <c r="OSK2" s="185" t="s">
        <v>137</v>
      </c>
      <c r="OSL2" s="185"/>
      <c r="OSM2" s="185" t="s">
        <v>137</v>
      </c>
      <c r="OSN2" s="185"/>
      <c r="OSO2" s="185" t="s">
        <v>137</v>
      </c>
      <c r="OSP2" s="185"/>
      <c r="OSQ2" s="185" t="s">
        <v>137</v>
      </c>
      <c r="OSR2" s="185"/>
      <c r="OSS2" s="185" t="s">
        <v>137</v>
      </c>
      <c r="OST2" s="185"/>
      <c r="OSU2" s="185" t="s">
        <v>137</v>
      </c>
      <c r="OSV2" s="185"/>
      <c r="OSW2" s="185" t="s">
        <v>137</v>
      </c>
      <c r="OSX2" s="185"/>
      <c r="OSY2" s="185" t="s">
        <v>137</v>
      </c>
      <c r="OSZ2" s="185"/>
      <c r="OTA2" s="185" t="s">
        <v>137</v>
      </c>
      <c r="OTB2" s="185"/>
      <c r="OTC2" s="185" t="s">
        <v>137</v>
      </c>
      <c r="OTD2" s="185"/>
      <c r="OTE2" s="185" t="s">
        <v>137</v>
      </c>
      <c r="OTF2" s="185"/>
      <c r="OTG2" s="185" t="s">
        <v>137</v>
      </c>
      <c r="OTH2" s="185"/>
      <c r="OTI2" s="185" t="s">
        <v>137</v>
      </c>
      <c r="OTJ2" s="185"/>
      <c r="OTK2" s="185" t="s">
        <v>137</v>
      </c>
      <c r="OTL2" s="185"/>
      <c r="OTM2" s="185" t="s">
        <v>137</v>
      </c>
      <c r="OTN2" s="185"/>
      <c r="OTO2" s="185" t="s">
        <v>137</v>
      </c>
      <c r="OTP2" s="185"/>
      <c r="OTQ2" s="185" t="s">
        <v>137</v>
      </c>
      <c r="OTR2" s="185"/>
      <c r="OTS2" s="185" t="s">
        <v>137</v>
      </c>
      <c r="OTT2" s="185"/>
      <c r="OTU2" s="185" t="s">
        <v>137</v>
      </c>
      <c r="OTV2" s="185"/>
      <c r="OTW2" s="185" t="s">
        <v>137</v>
      </c>
      <c r="OTX2" s="185"/>
      <c r="OTY2" s="185" t="s">
        <v>137</v>
      </c>
      <c r="OTZ2" s="185"/>
      <c r="OUA2" s="185" t="s">
        <v>137</v>
      </c>
      <c r="OUB2" s="185"/>
      <c r="OUC2" s="185" t="s">
        <v>137</v>
      </c>
      <c r="OUD2" s="185"/>
      <c r="OUE2" s="185" t="s">
        <v>137</v>
      </c>
      <c r="OUF2" s="185"/>
      <c r="OUG2" s="185" t="s">
        <v>137</v>
      </c>
      <c r="OUH2" s="185"/>
      <c r="OUI2" s="185" t="s">
        <v>137</v>
      </c>
      <c r="OUJ2" s="185"/>
      <c r="OUK2" s="185" t="s">
        <v>137</v>
      </c>
      <c r="OUL2" s="185"/>
      <c r="OUM2" s="185" t="s">
        <v>137</v>
      </c>
      <c r="OUN2" s="185"/>
      <c r="OUO2" s="185" t="s">
        <v>137</v>
      </c>
      <c r="OUP2" s="185"/>
      <c r="OUQ2" s="185" t="s">
        <v>137</v>
      </c>
      <c r="OUR2" s="185"/>
      <c r="OUS2" s="185" t="s">
        <v>137</v>
      </c>
      <c r="OUT2" s="185"/>
      <c r="OUU2" s="185" t="s">
        <v>137</v>
      </c>
      <c r="OUV2" s="185"/>
      <c r="OUW2" s="185" t="s">
        <v>137</v>
      </c>
      <c r="OUX2" s="185"/>
      <c r="OUY2" s="185" t="s">
        <v>137</v>
      </c>
      <c r="OUZ2" s="185"/>
      <c r="OVA2" s="185" t="s">
        <v>137</v>
      </c>
      <c r="OVB2" s="185"/>
      <c r="OVC2" s="185" t="s">
        <v>137</v>
      </c>
      <c r="OVD2" s="185"/>
      <c r="OVE2" s="185" t="s">
        <v>137</v>
      </c>
      <c r="OVF2" s="185"/>
      <c r="OVG2" s="185" t="s">
        <v>137</v>
      </c>
      <c r="OVH2" s="185"/>
      <c r="OVI2" s="185" t="s">
        <v>137</v>
      </c>
      <c r="OVJ2" s="185"/>
      <c r="OVK2" s="185" t="s">
        <v>137</v>
      </c>
      <c r="OVL2" s="185"/>
      <c r="OVM2" s="185" t="s">
        <v>137</v>
      </c>
      <c r="OVN2" s="185"/>
      <c r="OVO2" s="185" t="s">
        <v>137</v>
      </c>
      <c r="OVP2" s="185"/>
      <c r="OVQ2" s="185" t="s">
        <v>137</v>
      </c>
      <c r="OVR2" s="185"/>
      <c r="OVS2" s="185" t="s">
        <v>137</v>
      </c>
      <c r="OVT2" s="185"/>
      <c r="OVU2" s="185" t="s">
        <v>137</v>
      </c>
      <c r="OVV2" s="185"/>
      <c r="OVW2" s="185" t="s">
        <v>137</v>
      </c>
      <c r="OVX2" s="185"/>
      <c r="OVY2" s="185" t="s">
        <v>137</v>
      </c>
      <c r="OVZ2" s="185"/>
      <c r="OWA2" s="185" t="s">
        <v>137</v>
      </c>
      <c r="OWB2" s="185"/>
      <c r="OWC2" s="185" t="s">
        <v>137</v>
      </c>
      <c r="OWD2" s="185"/>
      <c r="OWE2" s="185" t="s">
        <v>137</v>
      </c>
      <c r="OWF2" s="185"/>
      <c r="OWG2" s="185" t="s">
        <v>137</v>
      </c>
      <c r="OWH2" s="185"/>
      <c r="OWI2" s="185" t="s">
        <v>137</v>
      </c>
      <c r="OWJ2" s="185"/>
      <c r="OWK2" s="185" t="s">
        <v>137</v>
      </c>
      <c r="OWL2" s="185"/>
      <c r="OWM2" s="185" t="s">
        <v>137</v>
      </c>
      <c r="OWN2" s="185"/>
      <c r="OWO2" s="185" t="s">
        <v>137</v>
      </c>
      <c r="OWP2" s="185"/>
      <c r="OWQ2" s="185" t="s">
        <v>137</v>
      </c>
      <c r="OWR2" s="185"/>
      <c r="OWS2" s="185" t="s">
        <v>137</v>
      </c>
      <c r="OWT2" s="185"/>
      <c r="OWU2" s="185" t="s">
        <v>137</v>
      </c>
      <c r="OWV2" s="185"/>
      <c r="OWW2" s="185" t="s">
        <v>137</v>
      </c>
      <c r="OWX2" s="185"/>
      <c r="OWY2" s="185" t="s">
        <v>137</v>
      </c>
      <c r="OWZ2" s="185"/>
      <c r="OXA2" s="185" t="s">
        <v>137</v>
      </c>
      <c r="OXB2" s="185"/>
      <c r="OXC2" s="185" t="s">
        <v>137</v>
      </c>
      <c r="OXD2" s="185"/>
      <c r="OXE2" s="185" t="s">
        <v>137</v>
      </c>
      <c r="OXF2" s="185"/>
      <c r="OXG2" s="185" t="s">
        <v>137</v>
      </c>
      <c r="OXH2" s="185"/>
      <c r="OXI2" s="185" t="s">
        <v>137</v>
      </c>
      <c r="OXJ2" s="185"/>
      <c r="OXK2" s="185" t="s">
        <v>137</v>
      </c>
      <c r="OXL2" s="185"/>
      <c r="OXM2" s="185" t="s">
        <v>137</v>
      </c>
      <c r="OXN2" s="185"/>
      <c r="OXO2" s="185" t="s">
        <v>137</v>
      </c>
      <c r="OXP2" s="185"/>
      <c r="OXQ2" s="185" t="s">
        <v>137</v>
      </c>
      <c r="OXR2" s="185"/>
      <c r="OXS2" s="185" t="s">
        <v>137</v>
      </c>
      <c r="OXT2" s="185"/>
      <c r="OXU2" s="185" t="s">
        <v>137</v>
      </c>
      <c r="OXV2" s="185"/>
      <c r="OXW2" s="185" t="s">
        <v>137</v>
      </c>
      <c r="OXX2" s="185"/>
      <c r="OXY2" s="185" t="s">
        <v>137</v>
      </c>
      <c r="OXZ2" s="185"/>
      <c r="OYA2" s="185" t="s">
        <v>137</v>
      </c>
      <c r="OYB2" s="185"/>
      <c r="OYC2" s="185" t="s">
        <v>137</v>
      </c>
      <c r="OYD2" s="185"/>
      <c r="OYE2" s="185" t="s">
        <v>137</v>
      </c>
      <c r="OYF2" s="185"/>
      <c r="OYG2" s="185" t="s">
        <v>137</v>
      </c>
      <c r="OYH2" s="185"/>
      <c r="OYI2" s="185" t="s">
        <v>137</v>
      </c>
      <c r="OYJ2" s="185"/>
      <c r="OYK2" s="185" t="s">
        <v>137</v>
      </c>
      <c r="OYL2" s="185"/>
      <c r="OYM2" s="185" t="s">
        <v>137</v>
      </c>
      <c r="OYN2" s="185"/>
      <c r="OYO2" s="185" t="s">
        <v>137</v>
      </c>
      <c r="OYP2" s="185"/>
      <c r="OYQ2" s="185" t="s">
        <v>137</v>
      </c>
      <c r="OYR2" s="185"/>
      <c r="OYS2" s="185" t="s">
        <v>137</v>
      </c>
      <c r="OYT2" s="185"/>
      <c r="OYU2" s="185" t="s">
        <v>137</v>
      </c>
      <c r="OYV2" s="185"/>
      <c r="OYW2" s="185" t="s">
        <v>137</v>
      </c>
      <c r="OYX2" s="185"/>
      <c r="OYY2" s="185" t="s">
        <v>137</v>
      </c>
      <c r="OYZ2" s="185"/>
      <c r="OZA2" s="185" t="s">
        <v>137</v>
      </c>
      <c r="OZB2" s="185"/>
      <c r="OZC2" s="185" t="s">
        <v>137</v>
      </c>
      <c r="OZD2" s="185"/>
      <c r="OZE2" s="185" t="s">
        <v>137</v>
      </c>
      <c r="OZF2" s="185"/>
      <c r="OZG2" s="185" t="s">
        <v>137</v>
      </c>
      <c r="OZH2" s="185"/>
      <c r="OZI2" s="185" t="s">
        <v>137</v>
      </c>
      <c r="OZJ2" s="185"/>
      <c r="OZK2" s="185" t="s">
        <v>137</v>
      </c>
      <c r="OZL2" s="185"/>
      <c r="OZM2" s="185" t="s">
        <v>137</v>
      </c>
      <c r="OZN2" s="185"/>
      <c r="OZO2" s="185" t="s">
        <v>137</v>
      </c>
      <c r="OZP2" s="185"/>
      <c r="OZQ2" s="185" t="s">
        <v>137</v>
      </c>
      <c r="OZR2" s="185"/>
      <c r="OZS2" s="185" t="s">
        <v>137</v>
      </c>
      <c r="OZT2" s="185"/>
      <c r="OZU2" s="185" t="s">
        <v>137</v>
      </c>
      <c r="OZV2" s="185"/>
      <c r="OZW2" s="185" t="s">
        <v>137</v>
      </c>
      <c r="OZX2" s="185"/>
      <c r="OZY2" s="185" t="s">
        <v>137</v>
      </c>
      <c r="OZZ2" s="185"/>
      <c r="PAA2" s="185" t="s">
        <v>137</v>
      </c>
      <c r="PAB2" s="185"/>
      <c r="PAC2" s="185" t="s">
        <v>137</v>
      </c>
      <c r="PAD2" s="185"/>
      <c r="PAE2" s="185" t="s">
        <v>137</v>
      </c>
      <c r="PAF2" s="185"/>
      <c r="PAG2" s="185" t="s">
        <v>137</v>
      </c>
      <c r="PAH2" s="185"/>
      <c r="PAI2" s="185" t="s">
        <v>137</v>
      </c>
      <c r="PAJ2" s="185"/>
      <c r="PAK2" s="185" t="s">
        <v>137</v>
      </c>
      <c r="PAL2" s="185"/>
      <c r="PAM2" s="185" t="s">
        <v>137</v>
      </c>
      <c r="PAN2" s="185"/>
      <c r="PAO2" s="185" t="s">
        <v>137</v>
      </c>
      <c r="PAP2" s="185"/>
      <c r="PAQ2" s="185" t="s">
        <v>137</v>
      </c>
      <c r="PAR2" s="185"/>
      <c r="PAS2" s="185" t="s">
        <v>137</v>
      </c>
      <c r="PAT2" s="185"/>
      <c r="PAU2" s="185" t="s">
        <v>137</v>
      </c>
      <c r="PAV2" s="185"/>
      <c r="PAW2" s="185" t="s">
        <v>137</v>
      </c>
      <c r="PAX2" s="185"/>
      <c r="PAY2" s="185" t="s">
        <v>137</v>
      </c>
      <c r="PAZ2" s="185"/>
      <c r="PBA2" s="185" t="s">
        <v>137</v>
      </c>
      <c r="PBB2" s="185"/>
      <c r="PBC2" s="185" t="s">
        <v>137</v>
      </c>
      <c r="PBD2" s="185"/>
      <c r="PBE2" s="185" t="s">
        <v>137</v>
      </c>
      <c r="PBF2" s="185"/>
      <c r="PBG2" s="185" t="s">
        <v>137</v>
      </c>
      <c r="PBH2" s="185"/>
      <c r="PBI2" s="185" t="s">
        <v>137</v>
      </c>
      <c r="PBJ2" s="185"/>
      <c r="PBK2" s="185" t="s">
        <v>137</v>
      </c>
      <c r="PBL2" s="185"/>
      <c r="PBM2" s="185" t="s">
        <v>137</v>
      </c>
      <c r="PBN2" s="185"/>
      <c r="PBO2" s="185" t="s">
        <v>137</v>
      </c>
      <c r="PBP2" s="185"/>
      <c r="PBQ2" s="185" t="s">
        <v>137</v>
      </c>
      <c r="PBR2" s="185"/>
      <c r="PBS2" s="185" t="s">
        <v>137</v>
      </c>
      <c r="PBT2" s="185"/>
      <c r="PBU2" s="185" t="s">
        <v>137</v>
      </c>
      <c r="PBV2" s="185"/>
      <c r="PBW2" s="185" t="s">
        <v>137</v>
      </c>
      <c r="PBX2" s="185"/>
      <c r="PBY2" s="185" t="s">
        <v>137</v>
      </c>
      <c r="PBZ2" s="185"/>
      <c r="PCA2" s="185" t="s">
        <v>137</v>
      </c>
      <c r="PCB2" s="185"/>
      <c r="PCC2" s="185" t="s">
        <v>137</v>
      </c>
      <c r="PCD2" s="185"/>
      <c r="PCE2" s="185" t="s">
        <v>137</v>
      </c>
      <c r="PCF2" s="185"/>
      <c r="PCG2" s="185" t="s">
        <v>137</v>
      </c>
      <c r="PCH2" s="185"/>
      <c r="PCI2" s="185" t="s">
        <v>137</v>
      </c>
      <c r="PCJ2" s="185"/>
      <c r="PCK2" s="185" t="s">
        <v>137</v>
      </c>
      <c r="PCL2" s="185"/>
      <c r="PCM2" s="185" t="s">
        <v>137</v>
      </c>
      <c r="PCN2" s="185"/>
      <c r="PCO2" s="185" t="s">
        <v>137</v>
      </c>
      <c r="PCP2" s="185"/>
      <c r="PCQ2" s="185" t="s">
        <v>137</v>
      </c>
      <c r="PCR2" s="185"/>
      <c r="PCS2" s="185" t="s">
        <v>137</v>
      </c>
      <c r="PCT2" s="185"/>
      <c r="PCU2" s="185" t="s">
        <v>137</v>
      </c>
      <c r="PCV2" s="185"/>
      <c r="PCW2" s="185" t="s">
        <v>137</v>
      </c>
      <c r="PCX2" s="185"/>
      <c r="PCY2" s="185" t="s">
        <v>137</v>
      </c>
      <c r="PCZ2" s="185"/>
      <c r="PDA2" s="185" t="s">
        <v>137</v>
      </c>
      <c r="PDB2" s="185"/>
      <c r="PDC2" s="185" t="s">
        <v>137</v>
      </c>
      <c r="PDD2" s="185"/>
      <c r="PDE2" s="185" t="s">
        <v>137</v>
      </c>
      <c r="PDF2" s="185"/>
      <c r="PDG2" s="185" t="s">
        <v>137</v>
      </c>
      <c r="PDH2" s="185"/>
      <c r="PDI2" s="185" t="s">
        <v>137</v>
      </c>
      <c r="PDJ2" s="185"/>
      <c r="PDK2" s="185" t="s">
        <v>137</v>
      </c>
      <c r="PDL2" s="185"/>
      <c r="PDM2" s="185" t="s">
        <v>137</v>
      </c>
      <c r="PDN2" s="185"/>
      <c r="PDO2" s="185" t="s">
        <v>137</v>
      </c>
      <c r="PDP2" s="185"/>
      <c r="PDQ2" s="185" t="s">
        <v>137</v>
      </c>
      <c r="PDR2" s="185"/>
      <c r="PDS2" s="185" t="s">
        <v>137</v>
      </c>
      <c r="PDT2" s="185"/>
      <c r="PDU2" s="185" t="s">
        <v>137</v>
      </c>
      <c r="PDV2" s="185"/>
      <c r="PDW2" s="185" t="s">
        <v>137</v>
      </c>
      <c r="PDX2" s="185"/>
      <c r="PDY2" s="185" t="s">
        <v>137</v>
      </c>
      <c r="PDZ2" s="185"/>
      <c r="PEA2" s="185" t="s">
        <v>137</v>
      </c>
      <c r="PEB2" s="185"/>
      <c r="PEC2" s="185" t="s">
        <v>137</v>
      </c>
      <c r="PED2" s="185"/>
      <c r="PEE2" s="185" t="s">
        <v>137</v>
      </c>
      <c r="PEF2" s="185"/>
      <c r="PEG2" s="185" t="s">
        <v>137</v>
      </c>
      <c r="PEH2" s="185"/>
      <c r="PEI2" s="185" t="s">
        <v>137</v>
      </c>
      <c r="PEJ2" s="185"/>
      <c r="PEK2" s="185" t="s">
        <v>137</v>
      </c>
      <c r="PEL2" s="185"/>
      <c r="PEM2" s="185" t="s">
        <v>137</v>
      </c>
      <c r="PEN2" s="185"/>
      <c r="PEO2" s="185" t="s">
        <v>137</v>
      </c>
      <c r="PEP2" s="185"/>
      <c r="PEQ2" s="185" t="s">
        <v>137</v>
      </c>
      <c r="PER2" s="185"/>
      <c r="PES2" s="185" t="s">
        <v>137</v>
      </c>
      <c r="PET2" s="185"/>
      <c r="PEU2" s="185" t="s">
        <v>137</v>
      </c>
      <c r="PEV2" s="185"/>
      <c r="PEW2" s="185" t="s">
        <v>137</v>
      </c>
      <c r="PEX2" s="185"/>
      <c r="PEY2" s="185" t="s">
        <v>137</v>
      </c>
      <c r="PEZ2" s="185"/>
      <c r="PFA2" s="185" t="s">
        <v>137</v>
      </c>
      <c r="PFB2" s="185"/>
      <c r="PFC2" s="185" t="s">
        <v>137</v>
      </c>
      <c r="PFD2" s="185"/>
      <c r="PFE2" s="185" t="s">
        <v>137</v>
      </c>
      <c r="PFF2" s="185"/>
      <c r="PFG2" s="185" t="s">
        <v>137</v>
      </c>
      <c r="PFH2" s="185"/>
      <c r="PFI2" s="185" t="s">
        <v>137</v>
      </c>
      <c r="PFJ2" s="185"/>
      <c r="PFK2" s="185" t="s">
        <v>137</v>
      </c>
      <c r="PFL2" s="185"/>
      <c r="PFM2" s="185" t="s">
        <v>137</v>
      </c>
      <c r="PFN2" s="185"/>
      <c r="PFO2" s="185" t="s">
        <v>137</v>
      </c>
      <c r="PFP2" s="185"/>
      <c r="PFQ2" s="185" t="s">
        <v>137</v>
      </c>
      <c r="PFR2" s="185"/>
      <c r="PFS2" s="185" t="s">
        <v>137</v>
      </c>
      <c r="PFT2" s="185"/>
      <c r="PFU2" s="185" t="s">
        <v>137</v>
      </c>
      <c r="PFV2" s="185"/>
      <c r="PFW2" s="185" t="s">
        <v>137</v>
      </c>
      <c r="PFX2" s="185"/>
      <c r="PFY2" s="185" t="s">
        <v>137</v>
      </c>
      <c r="PFZ2" s="185"/>
      <c r="PGA2" s="185" t="s">
        <v>137</v>
      </c>
      <c r="PGB2" s="185"/>
      <c r="PGC2" s="185" t="s">
        <v>137</v>
      </c>
      <c r="PGD2" s="185"/>
      <c r="PGE2" s="185" t="s">
        <v>137</v>
      </c>
      <c r="PGF2" s="185"/>
      <c r="PGG2" s="185" t="s">
        <v>137</v>
      </c>
      <c r="PGH2" s="185"/>
      <c r="PGI2" s="185" t="s">
        <v>137</v>
      </c>
      <c r="PGJ2" s="185"/>
      <c r="PGK2" s="185" t="s">
        <v>137</v>
      </c>
      <c r="PGL2" s="185"/>
      <c r="PGM2" s="185" t="s">
        <v>137</v>
      </c>
      <c r="PGN2" s="185"/>
      <c r="PGO2" s="185" t="s">
        <v>137</v>
      </c>
      <c r="PGP2" s="185"/>
      <c r="PGQ2" s="185" t="s">
        <v>137</v>
      </c>
      <c r="PGR2" s="185"/>
      <c r="PGS2" s="185" t="s">
        <v>137</v>
      </c>
      <c r="PGT2" s="185"/>
      <c r="PGU2" s="185" t="s">
        <v>137</v>
      </c>
      <c r="PGV2" s="185"/>
      <c r="PGW2" s="185" t="s">
        <v>137</v>
      </c>
      <c r="PGX2" s="185"/>
      <c r="PGY2" s="185" t="s">
        <v>137</v>
      </c>
      <c r="PGZ2" s="185"/>
      <c r="PHA2" s="185" t="s">
        <v>137</v>
      </c>
      <c r="PHB2" s="185"/>
      <c r="PHC2" s="185" t="s">
        <v>137</v>
      </c>
      <c r="PHD2" s="185"/>
      <c r="PHE2" s="185" t="s">
        <v>137</v>
      </c>
      <c r="PHF2" s="185"/>
      <c r="PHG2" s="185" t="s">
        <v>137</v>
      </c>
      <c r="PHH2" s="185"/>
      <c r="PHI2" s="185" t="s">
        <v>137</v>
      </c>
      <c r="PHJ2" s="185"/>
      <c r="PHK2" s="185" t="s">
        <v>137</v>
      </c>
      <c r="PHL2" s="185"/>
      <c r="PHM2" s="185" t="s">
        <v>137</v>
      </c>
      <c r="PHN2" s="185"/>
      <c r="PHO2" s="185" t="s">
        <v>137</v>
      </c>
      <c r="PHP2" s="185"/>
      <c r="PHQ2" s="185" t="s">
        <v>137</v>
      </c>
      <c r="PHR2" s="185"/>
      <c r="PHS2" s="185" t="s">
        <v>137</v>
      </c>
      <c r="PHT2" s="185"/>
      <c r="PHU2" s="185" t="s">
        <v>137</v>
      </c>
      <c r="PHV2" s="185"/>
      <c r="PHW2" s="185" t="s">
        <v>137</v>
      </c>
      <c r="PHX2" s="185"/>
      <c r="PHY2" s="185" t="s">
        <v>137</v>
      </c>
      <c r="PHZ2" s="185"/>
      <c r="PIA2" s="185" t="s">
        <v>137</v>
      </c>
      <c r="PIB2" s="185"/>
      <c r="PIC2" s="185" t="s">
        <v>137</v>
      </c>
      <c r="PID2" s="185"/>
      <c r="PIE2" s="185" t="s">
        <v>137</v>
      </c>
      <c r="PIF2" s="185"/>
      <c r="PIG2" s="185" t="s">
        <v>137</v>
      </c>
      <c r="PIH2" s="185"/>
      <c r="PII2" s="185" t="s">
        <v>137</v>
      </c>
      <c r="PIJ2" s="185"/>
      <c r="PIK2" s="185" t="s">
        <v>137</v>
      </c>
      <c r="PIL2" s="185"/>
      <c r="PIM2" s="185" t="s">
        <v>137</v>
      </c>
      <c r="PIN2" s="185"/>
      <c r="PIO2" s="185" t="s">
        <v>137</v>
      </c>
      <c r="PIP2" s="185"/>
      <c r="PIQ2" s="185" t="s">
        <v>137</v>
      </c>
      <c r="PIR2" s="185"/>
      <c r="PIS2" s="185" t="s">
        <v>137</v>
      </c>
      <c r="PIT2" s="185"/>
      <c r="PIU2" s="185" t="s">
        <v>137</v>
      </c>
      <c r="PIV2" s="185"/>
      <c r="PIW2" s="185" t="s">
        <v>137</v>
      </c>
      <c r="PIX2" s="185"/>
      <c r="PIY2" s="185" t="s">
        <v>137</v>
      </c>
      <c r="PIZ2" s="185"/>
      <c r="PJA2" s="185" t="s">
        <v>137</v>
      </c>
      <c r="PJB2" s="185"/>
      <c r="PJC2" s="185" t="s">
        <v>137</v>
      </c>
      <c r="PJD2" s="185"/>
      <c r="PJE2" s="185" t="s">
        <v>137</v>
      </c>
      <c r="PJF2" s="185"/>
      <c r="PJG2" s="185" t="s">
        <v>137</v>
      </c>
      <c r="PJH2" s="185"/>
      <c r="PJI2" s="185" t="s">
        <v>137</v>
      </c>
      <c r="PJJ2" s="185"/>
      <c r="PJK2" s="185" t="s">
        <v>137</v>
      </c>
      <c r="PJL2" s="185"/>
      <c r="PJM2" s="185" t="s">
        <v>137</v>
      </c>
      <c r="PJN2" s="185"/>
      <c r="PJO2" s="185" t="s">
        <v>137</v>
      </c>
      <c r="PJP2" s="185"/>
      <c r="PJQ2" s="185" t="s">
        <v>137</v>
      </c>
      <c r="PJR2" s="185"/>
      <c r="PJS2" s="185" t="s">
        <v>137</v>
      </c>
      <c r="PJT2" s="185"/>
      <c r="PJU2" s="185" t="s">
        <v>137</v>
      </c>
      <c r="PJV2" s="185"/>
      <c r="PJW2" s="185" t="s">
        <v>137</v>
      </c>
      <c r="PJX2" s="185"/>
      <c r="PJY2" s="185" t="s">
        <v>137</v>
      </c>
      <c r="PJZ2" s="185"/>
      <c r="PKA2" s="185" t="s">
        <v>137</v>
      </c>
      <c r="PKB2" s="185"/>
      <c r="PKC2" s="185" t="s">
        <v>137</v>
      </c>
      <c r="PKD2" s="185"/>
      <c r="PKE2" s="185" t="s">
        <v>137</v>
      </c>
      <c r="PKF2" s="185"/>
      <c r="PKG2" s="185" t="s">
        <v>137</v>
      </c>
      <c r="PKH2" s="185"/>
      <c r="PKI2" s="185" t="s">
        <v>137</v>
      </c>
      <c r="PKJ2" s="185"/>
      <c r="PKK2" s="185" t="s">
        <v>137</v>
      </c>
      <c r="PKL2" s="185"/>
      <c r="PKM2" s="185" t="s">
        <v>137</v>
      </c>
      <c r="PKN2" s="185"/>
      <c r="PKO2" s="185" t="s">
        <v>137</v>
      </c>
      <c r="PKP2" s="185"/>
      <c r="PKQ2" s="185" t="s">
        <v>137</v>
      </c>
      <c r="PKR2" s="185"/>
      <c r="PKS2" s="185" t="s">
        <v>137</v>
      </c>
      <c r="PKT2" s="185"/>
      <c r="PKU2" s="185" t="s">
        <v>137</v>
      </c>
      <c r="PKV2" s="185"/>
      <c r="PKW2" s="185" t="s">
        <v>137</v>
      </c>
      <c r="PKX2" s="185"/>
      <c r="PKY2" s="185" t="s">
        <v>137</v>
      </c>
      <c r="PKZ2" s="185"/>
      <c r="PLA2" s="185" t="s">
        <v>137</v>
      </c>
      <c r="PLB2" s="185"/>
      <c r="PLC2" s="185" t="s">
        <v>137</v>
      </c>
      <c r="PLD2" s="185"/>
      <c r="PLE2" s="185" t="s">
        <v>137</v>
      </c>
      <c r="PLF2" s="185"/>
      <c r="PLG2" s="185" t="s">
        <v>137</v>
      </c>
      <c r="PLH2" s="185"/>
      <c r="PLI2" s="185" t="s">
        <v>137</v>
      </c>
      <c r="PLJ2" s="185"/>
      <c r="PLK2" s="185" t="s">
        <v>137</v>
      </c>
      <c r="PLL2" s="185"/>
      <c r="PLM2" s="185" t="s">
        <v>137</v>
      </c>
      <c r="PLN2" s="185"/>
      <c r="PLO2" s="185" t="s">
        <v>137</v>
      </c>
      <c r="PLP2" s="185"/>
      <c r="PLQ2" s="185" t="s">
        <v>137</v>
      </c>
      <c r="PLR2" s="185"/>
      <c r="PLS2" s="185" t="s">
        <v>137</v>
      </c>
      <c r="PLT2" s="185"/>
      <c r="PLU2" s="185" t="s">
        <v>137</v>
      </c>
      <c r="PLV2" s="185"/>
      <c r="PLW2" s="185" t="s">
        <v>137</v>
      </c>
      <c r="PLX2" s="185"/>
      <c r="PLY2" s="185" t="s">
        <v>137</v>
      </c>
      <c r="PLZ2" s="185"/>
      <c r="PMA2" s="185" t="s">
        <v>137</v>
      </c>
      <c r="PMB2" s="185"/>
      <c r="PMC2" s="185" t="s">
        <v>137</v>
      </c>
      <c r="PMD2" s="185"/>
      <c r="PME2" s="185" t="s">
        <v>137</v>
      </c>
      <c r="PMF2" s="185"/>
      <c r="PMG2" s="185" t="s">
        <v>137</v>
      </c>
      <c r="PMH2" s="185"/>
      <c r="PMI2" s="185" t="s">
        <v>137</v>
      </c>
      <c r="PMJ2" s="185"/>
      <c r="PMK2" s="185" t="s">
        <v>137</v>
      </c>
      <c r="PML2" s="185"/>
      <c r="PMM2" s="185" t="s">
        <v>137</v>
      </c>
      <c r="PMN2" s="185"/>
      <c r="PMO2" s="185" t="s">
        <v>137</v>
      </c>
      <c r="PMP2" s="185"/>
      <c r="PMQ2" s="185" t="s">
        <v>137</v>
      </c>
      <c r="PMR2" s="185"/>
      <c r="PMS2" s="185" t="s">
        <v>137</v>
      </c>
      <c r="PMT2" s="185"/>
      <c r="PMU2" s="185" t="s">
        <v>137</v>
      </c>
      <c r="PMV2" s="185"/>
      <c r="PMW2" s="185" t="s">
        <v>137</v>
      </c>
      <c r="PMX2" s="185"/>
      <c r="PMY2" s="185" t="s">
        <v>137</v>
      </c>
      <c r="PMZ2" s="185"/>
      <c r="PNA2" s="185" t="s">
        <v>137</v>
      </c>
      <c r="PNB2" s="185"/>
      <c r="PNC2" s="185" t="s">
        <v>137</v>
      </c>
      <c r="PND2" s="185"/>
      <c r="PNE2" s="185" t="s">
        <v>137</v>
      </c>
      <c r="PNF2" s="185"/>
      <c r="PNG2" s="185" t="s">
        <v>137</v>
      </c>
      <c r="PNH2" s="185"/>
      <c r="PNI2" s="185" t="s">
        <v>137</v>
      </c>
      <c r="PNJ2" s="185"/>
      <c r="PNK2" s="185" t="s">
        <v>137</v>
      </c>
      <c r="PNL2" s="185"/>
      <c r="PNM2" s="185" t="s">
        <v>137</v>
      </c>
      <c r="PNN2" s="185"/>
      <c r="PNO2" s="185" t="s">
        <v>137</v>
      </c>
      <c r="PNP2" s="185"/>
      <c r="PNQ2" s="185" t="s">
        <v>137</v>
      </c>
      <c r="PNR2" s="185"/>
      <c r="PNS2" s="185" t="s">
        <v>137</v>
      </c>
      <c r="PNT2" s="185"/>
      <c r="PNU2" s="185" t="s">
        <v>137</v>
      </c>
      <c r="PNV2" s="185"/>
      <c r="PNW2" s="185" t="s">
        <v>137</v>
      </c>
      <c r="PNX2" s="185"/>
      <c r="PNY2" s="185" t="s">
        <v>137</v>
      </c>
      <c r="PNZ2" s="185"/>
      <c r="POA2" s="185" t="s">
        <v>137</v>
      </c>
      <c r="POB2" s="185"/>
      <c r="POC2" s="185" t="s">
        <v>137</v>
      </c>
      <c r="POD2" s="185"/>
      <c r="POE2" s="185" t="s">
        <v>137</v>
      </c>
      <c r="POF2" s="185"/>
      <c r="POG2" s="185" t="s">
        <v>137</v>
      </c>
      <c r="POH2" s="185"/>
      <c r="POI2" s="185" t="s">
        <v>137</v>
      </c>
      <c r="POJ2" s="185"/>
      <c r="POK2" s="185" t="s">
        <v>137</v>
      </c>
      <c r="POL2" s="185"/>
      <c r="POM2" s="185" t="s">
        <v>137</v>
      </c>
      <c r="PON2" s="185"/>
      <c r="POO2" s="185" t="s">
        <v>137</v>
      </c>
      <c r="POP2" s="185"/>
      <c r="POQ2" s="185" t="s">
        <v>137</v>
      </c>
      <c r="POR2" s="185"/>
      <c r="POS2" s="185" t="s">
        <v>137</v>
      </c>
      <c r="POT2" s="185"/>
      <c r="POU2" s="185" t="s">
        <v>137</v>
      </c>
      <c r="POV2" s="185"/>
      <c r="POW2" s="185" t="s">
        <v>137</v>
      </c>
      <c r="POX2" s="185"/>
      <c r="POY2" s="185" t="s">
        <v>137</v>
      </c>
      <c r="POZ2" s="185"/>
      <c r="PPA2" s="185" t="s">
        <v>137</v>
      </c>
      <c r="PPB2" s="185"/>
      <c r="PPC2" s="185" t="s">
        <v>137</v>
      </c>
      <c r="PPD2" s="185"/>
      <c r="PPE2" s="185" t="s">
        <v>137</v>
      </c>
      <c r="PPF2" s="185"/>
      <c r="PPG2" s="185" t="s">
        <v>137</v>
      </c>
      <c r="PPH2" s="185"/>
      <c r="PPI2" s="185" t="s">
        <v>137</v>
      </c>
      <c r="PPJ2" s="185"/>
      <c r="PPK2" s="185" t="s">
        <v>137</v>
      </c>
      <c r="PPL2" s="185"/>
      <c r="PPM2" s="185" t="s">
        <v>137</v>
      </c>
      <c r="PPN2" s="185"/>
      <c r="PPO2" s="185" t="s">
        <v>137</v>
      </c>
      <c r="PPP2" s="185"/>
      <c r="PPQ2" s="185" t="s">
        <v>137</v>
      </c>
      <c r="PPR2" s="185"/>
      <c r="PPS2" s="185" t="s">
        <v>137</v>
      </c>
      <c r="PPT2" s="185"/>
      <c r="PPU2" s="185" t="s">
        <v>137</v>
      </c>
      <c r="PPV2" s="185"/>
      <c r="PPW2" s="185" t="s">
        <v>137</v>
      </c>
      <c r="PPX2" s="185"/>
      <c r="PPY2" s="185" t="s">
        <v>137</v>
      </c>
      <c r="PPZ2" s="185"/>
      <c r="PQA2" s="185" t="s">
        <v>137</v>
      </c>
      <c r="PQB2" s="185"/>
      <c r="PQC2" s="185" t="s">
        <v>137</v>
      </c>
      <c r="PQD2" s="185"/>
      <c r="PQE2" s="185" t="s">
        <v>137</v>
      </c>
      <c r="PQF2" s="185"/>
      <c r="PQG2" s="185" t="s">
        <v>137</v>
      </c>
      <c r="PQH2" s="185"/>
      <c r="PQI2" s="185" t="s">
        <v>137</v>
      </c>
      <c r="PQJ2" s="185"/>
      <c r="PQK2" s="185" t="s">
        <v>137</v>
      </c>
      <c r="PQL2" s="185"/>
      <c r="PQM2" s="185" t="s">
        <v>137</v>
      </c>
      <c r="PQN2" s="185"/>
      <c r="PQO2" s="185" t="s">
        <v>137</v>
      </c>
      <c r="PQP2" s="185"/>
      <c r="PQQ2" s="185" t="s">
        <v>137</v>
      </c>
      <c r="PQR2" s="185"/>
      <c r="PQS2" s="185" t="s">
        <v>137</v>
      </c>
      <c r="PQT2" s="185"/>
      <c r="PQU2" s="185" t="s">
        <v>137</v>
      </c>
      <c r="PQV2" s="185"/>
      <c r="PQW2" s="185" t="s">
        <v>137</v>
      </c>
      <c r="PQX2" s="185"/>
      <c r="PQY2" s="185" t="s">
        <v>137</v>
      </c>
      <c r="PQZ2" s="185"/>
      <c r="PRA2" s="185" t="s">
        <v>137</v>
      </c>
      <c r="PRB2" s="185"/>
      <c r="PRC2" s="185" t="s">
        <v>137</v>
      </c>
      <c r="PRD2" s="185"/>
      <c r="PRE2" s="185" t="s">
        <v>137</v>
      </c>
      <c r="PRF2" s="185"/>
      <c r="PRG2" s="185" t="s">
        <v>137</v>
      </c>
      <c r="PRH2" s="185"/>
      <c r="PRI2" s="185" t="s">
        <v>137</v>
      </c>
      <c r="PRJ2" s="185"/>
      <c r="PRK2" s="185" t="s">
        <v>137</v>
      </c>
      <c r="PRL2" s="185"/>
      <c r="PRM2" s="185" t="s">
        <v>137</v>
      </c>
      <c r="PRN2" s="185"/>
      <c r="PRO2" s="185" t="s">
        <v>137</v>
      </c>
      <c r="PRP2" s="185"/>
      <c r="PRQ2" s="185" t="s">
        <v>137</v>
      </c>
      <c r="PRR2" s="185"/>
      <c r="PRS2" s="185" t="s">
        <v>137</v>
      </c>
      <c r="PRT2" s="185"/>
      <c r="PRU2" s="185" t="s">
        <v>137</v>
      </c>
      <c r="PRV2" s="185"/>
      <c r="PRW2" s="185" t="s">
        <v>137</v>
      </c>
      <c r="PRX2" s="185"/>
      <c r="PRY2" s="185" t="s">
        <v>137</v>
      </c>
      <c r="PRZ2" s="185"/>
      <c r="PSA2" s="185" t="s">
        <v>137</v>
      </c>
      <c r="PSB2" s="185"/>
      <c r="PSC2" s="185" t="s">
        <v>137</v>
      </c>
      <c r="PSD2" s="185"/>
      <c r="PSE2" s="185" t="s">
        <v>137</v>
      </c>
      <c r="PSF2" s="185"/>
      <c r="PSG2" s="185" t="s">
        <v>137</v>
      </c>
      <c r="PSH2" s="185"/>
      <c r="PSI2" s="185" t="s">
        <v>137</v>
      </c>
      <c r="PSJ2" s="185"/>
      <c r="PSK2" s="185" t="s">
        <v>137</v>
      </c>
      <c r="PSL2" s="185"/>
      <c r="PSM2" s="185" t="s">
        <v>137</v>
      </c>
      <c r="PSN2" s="185"/>
      <c r="PSO2" s="185" t="s">
        <v>137</v>
      </c>
      <c r="PSP2" s="185"/>
      <c r="PSQ2" s="185" t="s">
        <v>137</v>
      </c>
      <c r="PSR2" s="185"/>
      <c r="PSS2" s="185" t="s">
        <v>137</v>
      </c>
      <c r="PST2" s="185"/>
      <c r="PSU2" s="185" t="s">
        <v>137</v>
      </c>
      <c r="PSV2" s="185"/>
      <c r="PSW2" s="185" t="s">
        <v>137</v>
      </c>
      <c r="PSX2" s="185"/>
      <c r="PSY2" s="185" t="s">
        <v>137</v>
      </c>
      <c r="PSZ2" s="185"/>
      <c r="PTA2" s="185" t="s">
        <v>137</v>
      </c>
      <c r="PTB2" s="185"/>
      <c r="PTC2" s="185" t="s">
        <v>137</v>
      </c>
      <c r="PTD2" s="185"/>
      <c r="PTE2" s="185" t="s">
        <v>137</v>
      </c>
      <c r="PTF2" s="185"/>
      <c r="PTG2" s="185" t="s">
        <v>137</v>
      </c>
      <c r="PTH2" s="185"/>
      <c r="PTI2" s="185" t="s">
        <v>137</v>
      </c>
      <c r="PTJ2" s="185"/>
      <c r="PTK2" s="185" t="s">
        <v>137</v>
      </c>
      <c r="PTL2" s="185"/>
      <c r="PTM2" s="185" t="s">
        <v>137</v>
      </c>
      <c r="PTN2" s="185"/>
      <c r="PTO2" s="185" t="s">
        <v>137</v>
      </c>
      <c r="PTP2" s="185"/>
      <c r="PTQ2" s="185" t="s">
        <v>137</v>
      </c>
      <c r="PTR2" s="185"/>
      <c r="PTS2" s="185" t="s">
        <v>137</v>
      </c>
      <c r="PTT2" s="185"/>
      <c r="PTU2" s="185" t="s">
        <v>137</v>
      </c>
      <c r="PTV2" s="185"/>
      <c r="PTW2" s="185" t="s">
        <v>137</v>
      </c>
      <c r="PTX2" s="185"/>
      <c r="PTY2" s="185" t="s">
        <v>137</v>
      </c>
      <c r="PTZ2" s="185"/>
      <c r="PUA2" s="185" t="s">
        <v>137</v>
      </c>
      <c r="PUB2" s="185"/>
      <c r="PUC2" s="185" t="s">
        <v>137</v>
      </c>
      <c r="PUD2" s="185"/>
      <c r="PUE2" s="185" t="s">
        <v>137</v>
      </c>
      <c r="PUF2" s="185"/>
      <c r="PUG2" s="185" t="s">
        <v>137</v>
      </c>
      <c r="PUH2" s="185"/>
      <c r="PUI2" s="185" t="s">
        <v>137</v>
      </c>
      <c r="PUJ2" s="185"/>
      <c r="PUK2" s="185" t="s">
        <v>137</v>
      </c>
      <c r="PUL2" s="185"/>
      <c r="PUM2" s="185" t="s">
        <v>137</v>
      </c>
      <c r="PUN2" s="185"/>
      <c r="PUO2" s="185" t="s">
        <v>137</v>
      </c>
      <c r="PUP2" s="185"/>
      <c r="PUQ2" s="185" t="s">
        <v>137</v>
      </c>
      <c r="PUR2" s="185"/>
      <c r="PUS2" s="185" t="s">
        <v>137</v>
      </c>
      <c r="PUT2" s="185"/>
      <c r="PUU2" s="185" t="s">
        <v>137</v>
      </c>
      <c r="PUV2" s="185"/>
      <c r="PUW2" s="185" t="s">
        <v>137</v>
      </c>
      <c r="PUX2" s="185"/>
      <c r="PUY2" s="185" t="s">
        <v>137</v>
      </c>
      <c r="PUZ2" s="185"/>
      <c r="PVA2" s="185" t="s">
        <v>137</v>
      </c>
      <c r="PVB2" s="185"/>
      <c r="PVC2" s="185" t="s">
        <v>137</v>
      </c>
      <c r="PVD2" s="185"/>
      <c r="PVE2" s="185" t="s">
        <v>137</v>
      </c>
      <c r="PVF2" s="185"/>
      <c r="PVG2" s="185" t="s">
        <v>137</v>
      </c>
      <c r="PVH2" s="185"/>
      <c r="PVI2" s="185" t="s">
        <v>137</v>
      </c>
      <c r="PVJ2" s="185"/>
      <c r="PVK2" s="185" t="s">
        <v>137</v>
      </c>
      <c r="PVL2" s="185"/>
      <c r="PVM2" s="185" t="s">
        <v>137</v>
      </c>
      <c r="PVN2" s="185"/>
      <c r="PVO2" s="185" t="s">
        <v>137</v>
      </c>
      <c r="PVP2" s="185"/>
      <c r="PVQ2" s="185" t="s">
        <v>137</v>
      </c>
      <c r="PVR2" s="185"/>
      <c r="PVS2" s="185" t="s">
        <v>137</v>
      </c>
      <c r="PVT2" s="185"/>
      <c r="PVU2" s="185" t="s">
        <v>137</v>
      </c>
      <c r="PVV2" s="185"/>
      <c r="PVW2" s="185" t="s">
        <v>137</v>
      </c>
      <c r="PVX2" s="185"/>
      <c r="PVY2" s="185" t="s">
        <v>137</v>
      </c>
      <c r="PVZ2" s="185"/>
      <c r="PWA2" s="185" t="s">
        <v>137</v>
      </c>
      <c r="PWB2" s="185"/>
      <c r="PWC2" s="185" t="s">
        <v>137</v>
      </c>
      <c r="PWD2" s="185"/>
      <c r="PWE2" s="185" t="s">
        <v>137</v>
      </c>
      <c r="PWF2" s="185"/>
      <c r="PWG2" s="185" t="s">
        <v>137</v>
      </c>
      <c r="PWH2" s="185"/>
      <c r="PWI2" s="185" t="s">
        <v>137</v>
      </c>
      <c r="PWJ2" s="185"/>
      <c r="PWK2" s="185" t="s">
        <v>137</v>
      </c>
      <c r="PWL2" s="185"/>
      <c r="PWM2" s="185" t="s">
        <v>137</v>
      </c>
      <c r="PWN2" s="185"/>
      <c r="PWO2" s="185" t="s">
        <v>137</v>
      </c>
      <c r="PWP2" s="185"/>
      <c r="PWQ2" s="185" t="s">
        <v>137</v>
      </c>
      <c r="PWR2" s="185"/>
      <c r="PWS2" s="185" t="s">
        <v>137</v>
      </c>
      <c r="PWT2" s="185"/>
      <c r="PWU2" s="185" t="s">
        <v>137</v>
      </c>
      <c r="PWV2" s="185"/>
      <c r="PWW2" s="185" t="s">
        <v>137</v>
      </c>
      <c r="PWX2" s="185"/>
      <c r="PWY2" s="185" t="s">
        <v>137</v>
      </c>
      <c r="PWZ2" s="185"/>
      <c r="PXA2" s="185" t="s">
        <v>137</v>
      </c>
      <c r="PXB2" s="185"/>
      <c r="PXC2" s="185" t="s">
        <v>137</v>
      </c>
      <c r="PXD2" s="185"/>
      <c r="PXE2" s="185" t="s">
        <v>137</v>
      </c>
      <c r="PXF2" s="185"/>
      <c r="PXG2" s="185" t="s">
        <v>137</v>
      </c>
      <c r="PXH2" s="185"/>
      <c r="PXI2" s="185" t="s">
        <v>137</v>
      </c>
      <c r="PXJ2" s="185"/>
      <c r="PXK2" s="185" t="s">
        <v>137</v>
      </c>
      <c r="PXL2" s="185"/>
      <c r="PXM2" s="185" t="s">
        <v>137</v>
      </c>
      <c r="PXN2" s="185"/>
      <c r="PXO2" s="185" t="s">
        <v>137</v>
      </c>
      <c r="PXP2" s="185"/>
      <c r="PXQ2" s="185" t="s">
        <v>137</v>
      </c>
      <c r="PXR2" s="185"/>
      <c r="PXS2" s="185" t="s">
        <v>137</v>
      </c>
      <c r="PXT2" s="185"/>
      <c r="PXU2" s="185" t="s">
        <v>137</v>
      </c>
      <c r="PXV2" s="185"/>
      <c r="PXW2" s="185" t="s">
        <v>137</v>
      </c>
      <c r="PXX2" s="185"/>
      <c r="PXY2" s="185" t="s">
        <v>137</v>
      </c>
      <c r="PXZ2" s="185"/>
      <c r="PYA2" s="185" t="s">
        <v>137</v>
      </c>
      <c r="PYB2" s="185"/>
      <c r="PYC2" s="185" t="s">
        <v>137</v>
      </c>
      <c r="PYD2" s="185"/>
      <c r="PYE2" s="185" t="s">
        <v>137</v>
      </c>
      <c r="PYF2" s="185"/>
      <c r="PYG2" s="185" t="s">
        <v>137</v>
      </c>
      <c r="PYH2" s="185"/>
      <c r="PYI2" s="185" t="s">
        <v>137</v>
      </c>
      <c r="PYJ2" s="185"/>
      <c r="PYK2" s="185" t="s">
        <v>137</v>
      </c>
      <c r="PYL2" s="185"/>
      <c r="PYM2" s="185" t="s">
        <v>137</v>
      </c>
      <c r="PYN2" s="185"/>
      <c r="PYO2" s="185" t="s">
        <v>137</v>
      </c>
      <c r="PYP2" s="185"/>
      <c r="PYQ2" s="185" t="s">
        <v>137</v>
      </c>
      <c r="PYR2" s="185"/>
      <c r="PYS2" s="185" t="s">
        <v>137</v>
      </c>
      <c r="PYT2" s="185"/>
      <c r="PYU2" s="185" t="s">
        <v>137</v>
      </c>
      <c r="PYV2" s="185"/>
      <c r="PYW2" s="185" t="s">
        <v>137</v>
      </c>
      <c r="PYX2" s="185"/>
      <c r="PYY2" s="185" t="s">
        <v>137</v>
      </c>
      <c r="PYZ2" s="185"/>
      <c r="PZA2" s="185" t="s">
        <v>137</v>
      </c>
      <c r="PZB2" s="185"/>
      <c r="PZC2" s="185" t="s">
        <v>137</v>
      </c>
      <c r="PZD2" s="185"/>
      <c r="PZE2" s="185" t="s">
        <v>137</v>
      </c>
      <c r="PZF2" s="185"/>
      <c r="PZG2" s="185" t="s">
        <v>137</v>
      </c>
      <c r="PZH2" s="185"/>
      <c r="PZI2" s="185" t="s">
        <v>137</v>
      </c>
      <c r="PZJ2" s="185"/>
      <c r="PZK2" s="185" t="s">
        <v>137</v>
      </c>
      <c r="PZL2" s="185"/>
      <c r="PZM2" s="185" t="s">
        <v>137</v>
      </c>
      <c r="PZN2" s="185"/>
      <c r="PZO2" s="185" t="s">
        <v>137</v>
      </c>
      <c r="PZP2" s="185"/>
      <c r="PZQ2" s="185" t="s">
        <v>137</v>
      </c>
      <c r="PZR2" s="185"/>
      <c r="PZS2" s="185" t="s">
        <v>137</v>
      </c>
      <c r="PZT2" s="185"/>
      <c r="PZU2" s="185" t="s">
        <v>137</v>
      </c>
      <c r="PZV2" s="185"/>
      <c r="PZW2" s="185" t="s">
        <v>137</v>
      </c>
      <c r="PZX2" s="185"/>
      <c r="PZY2" s="185" t="s">
        <v>137</v>
      </c>
      <c r="PZZ2" s="185"/>
      <c r="QAA2" s="185" t="s">
        <v>137</v>
      </c>
      <c r="QAB2" s="185"/>
      <c r="QAC2" s="185" t="s">
        <v>137</v>
      </c>
      <c r="QAD2" s="185"/>
      <c r="QAE2" s="185" t="s">
        <v>137</v>
      </c>
      <c r="QAF2" s="185"/>
      <c r="QAG2" s="185" t="s">
        <v>137</v>
      </c>
      <c r="QAH2" s="185"/>
      <c r="QAI2" s="185" t="s">
        <v>137</v>
      </c>
      <c r="QAJ2" s="185"/>
      <c r="QAK2" s="185" t="s">
        <v>137</v>
      </c>
      <c r="QAL2" s="185"/>
      <c r="QAM2" s="185" t="s">
        <v>137</v>
      </c>
      <c r="QAN2" s="185"/>
      <c r="QAO2" s="185" t="s">
        <v>137</v>
      </c>
      <c r="QAP2" s="185"/>
      <c r="QAQ2" s="185" t="s">
        <v>137</v>
      </c>
      <c r="QAR2" s="185"/>
      <c r="QAS2" s="185" t="s">
        <v>137</v>
      </c>
      <c r="QAT2" s="185"/>
      <c r="QAU2" s="185" t="s">
        <v>137</v>
      </c>
      <c r="QAV2" s="185"/>
      <c r="QAW2" s="185" t="s">
        <v>137</v>
      </c>
      <c r="QAX2" s="185"/>
      <c r="QAY2" s="185" t="s">
        <v>137</v>
      </c>
      <c r="QAZ2" s="185"/>
      <c r="QBA2" s="185" t="s">
        <v>137</v>
      </c>
      <c r="QBB2" s="185"/>
      <c r="QBC2" s="185" t="s">
        <v>137</v>
      </c>
      <c r="QBD2" s="185"/>
      <c r="QBE2" s="185" t="s">
        <v>137</v>
      </c>
      <c r="QBF2" s="185"/>
      <c r="QBG2" s="185" t="s">
        <v>137</v>
      </c>
      <c r="QBH2" s="185"/>
      <c r="QBI2" s="185" t="s">
        <v>137</v>
      </c>
      <c r="QBJ2" s="185"/>
      <c r="QBK2" s="185" t="s">
        <v>137</v>
      </c>
      <c r="QBL2" s="185"/>
      <c r="QBM2" s="185" t="s">
        <v>137</v>
      </c>
      <c r="QBN2" s="185"/>
      <c r="QBO2" s="185" t="s">
        <v>137</v>
      </c>
      <c r="QBP2" s="185"/>
      <c r="QBQ2" s="185" t="s">
        <v>137</v>
      </c>
      <c r="QBR2" s="185"/>
      <c r="QBS2" s="185" t="s">
        <v>137</v>
      </c>
      <c r="QBT2" s="185"/>
      <c r="QBU2" s="185" t="s">
        <v>137</v>
      </c>
      <c r="QBV2" s="185"/>
      <c r="QBW2" s="185" t="s">
        <v>137</v>
      </c>
      <c r="QBX2" s="185"/>
      <c r="QBY2" s="185" t="s">
        <v>137</v>
      </c>
      <c r="QBZ2" s="185"/>
      <c r="QCA2" s="185" t="s">
        <v>137</v>
      </c>
      <c r="QCB2" s="185"/>
      <c r="QCC2" s="185" t="s">
        <v>137</v>
      </c>
      <c r="QCD2" s="185"/>
      <c r="QCE2" s="185" t="s">
        <v>137</v>
      </c>
      <c r="QCF2" s="185"/>
      <c r="QCG2" s="185" t="s">
        <v>137</v>
      </c>
      <c r="QCH2" s="185"/>
      <c r="QCI2" s="185" t="s">
        <v>137</v>
      </c>
      <c r="QCJ2" s="185"/>
      <c r="QCK2" s="185" t="s">
        <v>137</v>
      </c>
      <c r="QCL2" s="185"/>
      <c r="QCM2" s="185" t="s">
        <v>137</v>
      </c>
      <c r="QCN2" s="185"/>
      <c r="QCO2" s="185" t="s">
        <v>137</v>
      </c>
      <c r="QCP2" s="185"/>
      <c r="QCQ2" s="185" t="s">
        <v>137</v>
      </c>
      <c r="QCR2" s="185"/>
      <c r="QCS2" s="185" t="s">
        <v>137</v>
      </c>
      <c r="QCT2" s="185"/>
      <c r="QCU2" s="185" t="s">
        <v>137</v>
      </c>
      <c r="QCV2" s="185"/>
      <c r="QCW2" s="185" t="s">
        <v>137</v>
      </c>
      <c r="QCX2" s="185"/>
      <c r="QCY2" s="185" t="s">
        <v>137</v>
      </c>
      <c r="QCZ2" s="185"/>
      <c r="QDA2" s="185" t="s">
        <v>137</v>
      </c>
      <c r="QDB2" s="185"/>
      <c r="QDC2" s="185" t="s">
        <v>137</v>
      </c>
      <c r="QDD2" s="185"/>
      <c r="QDE2" s="185" t="s">
        <v>137</v>
      </c>
      <c r="QDF2" s="185"/>
      <c r="QDG2" s="185" t="s">
        <v>137</v>
      </c>
      <c r="QDH2" s="185"/>
      <c r="QDI2" s="185" t="s">
        <v>137</v>
      </c>
      <c r="QDJ2" s="185"/>
      <c r="QDK2" s="185" t="s">
        <v>137</v>
      </c>
      <c r="QDL2" s="185"/>
      <c r="QDM2" s="185" t="s">
        <v>137</v>
      </c>
      <c r="QDN2" s="185"/>
      <c r="QDO2" s="185" t="s">
        <v>137</v>
      </c>
      <c r="QDP2" s="185"/>
      <c r="QDQ2" s="185" t="s">
        <v>137</v>
      </c>
      <c r="QDR2" s="185"/>
      <c r="QDS2" s="185" t="s">
        <v>137</v>
      </c>
      <c r="QDT2" s="185"/>
      <c r="QDU2" s="185" t="s">
        <v>137</v>
      </c>
      <c r="QDV2" s="185"/>
      <c r="QDW2" s="185" t="s">
        <v>137</v>
      </c>
      <c r="QDX2" s="185"/>
      <c r="QDY2" s="185" t="s">
        <v>137</v>
      </c>
      <c r="QDZ2" s="185"/>
      <c r="QEA2" s="185" t="s">
        <v>137</v>
      </c>
      <c r="QEB2" s="185"/>
      <c r="QEC2" s="185" t="s">
        <v>137</v>
      </c>
      <c r="QED2" s="185"/>
      <c r="QEE2" s="185" t="s">
        <v>137</v>
      </c>
      <c r="QEF2" s="185"/>
      <c r="QEG2" s="185" t="s">
        <v>137</v>
      </c>
      <c r="QEH2" s="185"/>
      <c r="QEI2" s="185" t="s">
        <v>137</v>
      </c>
      <c r="QEJ2" s="185"/>
      <c r="QEK2" s="185" t="s">
        <v>137</v>
      </c>
      <c r="QEL2" s="185"/>
      <c r="QEM2" s="185" t="s">
        <v>137</v>
      </c>
      <c r="QEN2" s="185"/>
      <c r="QEO2" s="185" t="s">
        <v>137</v>
      </c>
      <c r="QEP2" s="185"/>
      <c r="QEQ2" s="185" t="s">
        <v>137</v>
      </c>
      <c r="QER2" s="185"/>
      <c r="QES2" s="185" t="s">
        <v>137</v>
      </c>
      <c r="QET2" s="185"/>
      <c r="QEU2" s="185" t="s">
        <v>137</v>
      </c>
      <c r="QEV2" s="185"/>
      <c r="QEW2" s="185" t="s">
        <v>137</v>
      </c>
      <c r="QEX2" s="185"/>
      <c r="QEY2" s="185" t="s">
        <v>137</v>
      </c>
      <c r="QEZ2" s="185"/>
      <c r="QFA2" s="185" t="s">
        <v>137</v>
      </c>
      <c r="QFB2" s="185"/>
      <c r="QFC2" s="185" t="s">
        <v>137</v>
      </c>
      <c r="QFD2" s="185"/>
      <c r="QFE2" s="185" t="s">
        <v>137</v>
      </c>
      <c r="QFF2" s="185"/>
      <c r="QFG2" s="185" t="s">
        <v>137</v>
      </c>
      <c r="QFH2" s="185"/>
      <c r="QFI2" s="185" t="s">
        <v>137</v>
      </c>
      <c r="QFJ2" s="185"/>
      <c r="QFK2" s="185" t="s">
        <v>137</v>
      </c>
      <c r="QFL2" s="185"/>
      <c r="QFM2" s="185" t="s">
        <v>137</v>
      </c>
      <c r="QFN2" s="185"/>
      <c r="QFO2" s="185" t="s">
        <v>137</v>
      </c>
      <c r="QFP2" s="185"/>
      <c r="QFQ2" s="185" t="s">
        <v>137</v>
      </c>
      <c r="QFR2" s="185"/>
      <c r="QFS2" s="185" t="s">
        <v>137</v>
      </c>
      <c r="QFT2" s="185"/>
      <c r="QFU2" s="185" t="s">
        <v>137</v>
      </c>
      <c r="QFV2" s="185"/>
      <c r="QFW2" s="185" t="s">
        <v>137</v>
      </c>
      <c r="QFX2" s="185"/>
      <c r="QFY2" s="185" t="s">
        <v>137</v>
      </c>
      <c r="QFZ2" s="185"/>
      <c r="QGA2" s="185" t="s">
        <v>137</v>
      </c>
      <c r="QGB2" s="185"/>
      <c r="QGC2" s="185" t="s">
        <v>137</v>
      </c>
      <c r="QGD2" s="185"/>
      <c r="QGE2" s="185" t="s">
        <v>137</v>
      </c>
      <c r="QGF2" s="185"/>
      <c r="QGG2" s="185" t="s">
        <v>137</v>
      </c>
      <c r="QGH2" s="185"/>
      <c r="QGI2" s="185" t="s">
        <v>137</v>
      </c>
      <c r="QGJ2" s="185"/>
      <c r="QGK2" s="185" t="s">
        <v>137</v>
      </c>
      <c r="QGL2" s="185"/>
      <c r="QGM2" s="185" t="s">
        <v>137</v>
      </c>
      <c r="QGN2" s="185"/>
      <c r="QGO2" s="185" t="s">
        <v>137</v>
      </c>
      <c r="QGP2" s="185"/>
      <c r="QGQ2" s="185" t="s">
        <v>137</v>
      </c>
      <c r="QGR2" s="185"/>
      <c r="QGS2" s="185" t="s">
        <v>137</v>
      </c>
      <c r="QGT2" s="185"/>
      <c r="QGU2" s="185" t="s">
        <v>137</v>
      </c>
      <c r="QGV2" s="185"/>
      <c r="QGW2" s="185" t="s">
        <v>137</v>
      </c>
      <c r="QGX2" s="185"/>
      <c r="QGY2" s="185" t="s">
        <v>137</v>
      </c>
      <c r="QGZ2" s="185"/>
      <c r="QHA2" s="185" t="s">
        <v>137</v>
      </c>
      <c r="QHB2" s="185"/>
      <c r="QHC2" s="185" t="s">
        <v>137</v>
      </c>
      <c r="QHD2" s="185"/>
      <c r="QHE2" s="185" t="s">
        <v>137</v>
      </c>
      <c r="QHF2" s="185"/>
      <c r="QHG2" s="185" t="s">
        <v>137</v>
      </c>
      <c r="QHH2" s="185"/>
      <c r="QHI2" s="185" t="s">
        <v>137</v>
      </c>
      <c r="QHJ2" s="185"/>
      <c r="QHK2" s="185" t="s">
        <v>137</v>
      </c>
      <c r="QHL2" s="185"/>
      <c r="QHM2" s="185" t="s">
        <v>137</v>
      </c>
      <c r="QHN2" s="185"/>
      <c r="QHO2" s="185" t="s">
        <v>137</v>
      </c>
      <c r="QHP2" s="185"/>
      <c r="QHQ2" s="185" t="s">
        <v>137</v>
      </c>
      <c r="QHR2" s="185"/>
      <c r="QHS2" s="185" t="s">
        <v>137</v>
      </c>
      <c r="QHT2" s="185"/>
      <c r="QHU2" s="185" t="s">
        <v>137</v>
      </c>
      <c r="QHV2" s="185"/>
      <c r="QHW2" s="185" t="s">
        <v>137</v>
      </c>
      <c r="QHX2" s="185"/>
      <c r="QHY2" s="185" t="s">
        <v>137</v>
      </c>
      <c r="QHZ2" s="185"/>
      <c r="QIA2" s="185" t="s">
        <v>137</v>
      </c>
      <c r="QIB2" s="185"/>
      <c r="QIC2" s="185" t="s">
        <v>137</v>
      </c>
      <c r="QID2" s="185"/>
      <c r="QIE2" s="185" t="s">
        <v>137</v>
      </c>
      <c r="QIF2" s="185"/>
      <c r="QIG2" s="185" t="s">
        <v>137</v>
      </c>
      <c r="QIH2" s="185"/>
      <c r="QII2" s="185" t="s">
        <v>137</v>
      </c>
      <c r="QIJ2" s="185"/>
      <c r="QIK2" s="185" t="s">
        <v>137</v>
      </c>
      <c r="QIL2" s="185"/>
      <c r="QIM2" s="185" t="s">
        <v>137</v>
      </c>
      <c r="QIN2" s="185"/>
      <c r="QIO2" s="185" t="s">
        <v>137</v>
      </c>
      <c r="QIP2" s="185"/>
      <c r="QIQ2" s="185" t="s">
        <v>137</v>
      </c>
      <c r="QIR2" s="185"/>
      <c r="QIS2" s="185" t="s">
        <v>137</v>
      </c>
      <c r="QIT2" s="185"/>
      <c r="QIU2" s="185" t="s">
        <v>137</v>
      </c>
      <c r="QIV2" s="185"/>
      <c r="QIW2" s="185" t="s">
        <v>137</v>
      </c>
      <c r="QIX2" s="185"/>
      <c r="QIY2" s="185" t="s">
        <v>137</v>
      </c>
      <c r="QIZ2" s="185"/>
      <c r="QJA2" s="185" t="s">
        <v>137</v>
      </c>
      <c r="QJB2" s="185"/>
      <c r="QJC2" s="185" t="s">
        <v>137</v>
      </c>
      <c r="QJD2" s="185"/>
      <c r="QJE2" s="185" t="s">
        <v>137</v>
      </c>
      <c r="QJF2" s="185"/>
      <c r="QJG2" s="185" t="s">
        <v>137</v>
      </c>
      <c r="QJH2" s="185"/>
      <c r="QJI2" s="185" t="s">
        <v>137</v>
      </c>
      <c r="QJJ2" s="185"/>
      <c r="QJK2" s="185" t="s">
        <v>137</v>
      </c>
      <c r="QJL2" s="185"/>
      <c r="QJM2" s="185" t="s">
        <v>137</v>
      </c>
      <c r="QJN2" s="185"/>
      <c r="QJO2" s="185" t="s">
        <v>137</v>
      </c>
      <c r="QJP2" s="185"/>
      <c r="QJQ2" s="185" t="s">
        <v>137</v>
      </c>
      <c r="QJR2" s="185"/>
      <c r="QJS2" s="185" t="s">
        <v>137</v>
      </c>
      <c r="QJT2" s="185"/>
      <c r="QJU2" s="185" t="s">
        <v>137</v>
      </c>
      <c r="QJV2" s="185"/>
      <c r="QJW2" s="185" t="s">
        <v>137</v>
      </c>
      <c r="QJX2" s="185"/>
      <c r="QJY2" s="185" t="s">
        <v>137</v>
      </c>
      <c r="QJZ2" s="185"/>
      <c r="QKA2" s="185" t="s">
        <v>137</v>
      </c>
      <c r="QKB2" s="185"/>
      <c r="QKC2" s="185" t="s">
        <v>137</v>
      </c>
      <c r="QKD2" s="185"/>
      <c r="QKE2" s="185" t="s">
        <v>137</v>
      </c>
      <c r="QKF2" s="185"/>
      <c r="QKG2" s="185" t="s">
        <v>137</v>
      </c>
      <c r="QKH2" s="185"/>
      <c r="QKI2" s="185" t="s">
        <v>137</v>
      </c>
      <c r="QKJ2" s="185"/>
      <c r="QKK2" s="185" t="s">
        <v>137</v>
      </c>
      <c r="QKL2" s="185"/>
      <c r="QKM2" s="185" t="s">
        <v>137</v>
      </c>
      <c r="QKN2" s="185"/>
      <c r="QKO2" s="185" t="s">
        <v>137</v>
      </c>
      <c r="QKP2" s="185"/>
      <c r="QKQ2" s="185" t="s">
        <v>137</v>
      </c>
      <c r="QKR2" s="185"/>
      <c r="QKS2" s="185" t="s">
        <v>137</v>
      </c>
      <c r="QKT2" s="185"/>
      <c r="QKU2" s="185" t="s">
        <v>137</v>
      </c>
      <c r="QKV2" s="185"/>
      <c r="QKW2" s="185" t="s">
        <v>137</v>
      </c>
      <c r="QKX2" s="185"/>
      <c r="QKY2" s="185" t="s">
        <v>137</v>
      </c>
      <c r="QKZ2" s="185"/>
      <c r="QLA2" s="185" t="s">
        <v>137</v>
      </c>
      <c r="QLB2" s="185"/>
      <c r="QLC2" s="185" t="s">
        <v>137</v>
      </c>
      <c r="QLD2" s="185"/>
      <c r="QLE2" s="185" t="s">
        <v>137</v>
      </c>
      <c r="QLF2" s="185"/>
      <c r="QLG2" s="185" t="s">
        <v>137</v>
      </c>
      <c r="QLH2" s="185"/>
      <c r="QLI2" s="185" t="s">
        <v>137</v>
      </c>
      <c r="QLJ2" s="185"/>
      <c r="QLK2" s="185" t="s">
        <v>137</v>
      </c>
      <c r="QLL2" s="185"/>
      <c r="QLM2" s="185" t="s">
        <v>137</v>
      </c>
      <c r="QLN2" s="185"/>
      <c r="QLO2" s="185" t="s">
        <v>137</v>
      </c>
      <c r="QLP2" s="185"/>
      <c r="QLQ2" s="185" t="s">
        <v>137</v>
      </c>
      <c r="QLR2" s="185"/>
      <c r="QLS2" s="185" t="s">
        <v>137</v>
      </c>
      <c r="QLT2" s="185"/>
      <c r="QLU2" s="185" t="s">
        <v>137</v>
      </c>
      <c r="QLV2" s="185"/>
      <c r="QLW2" s="185" t="s">
        <v>137</v>
      </c>
      <c r="QLX2" s="185"/>
      <c r="QLY2" s="185" t="s">
        <v>137</v>
      </c>
      <c r="QLZ2" s="185"/>
      <c r="QMA2" s="185" t="s">
        <v>137</v>
      </c>
      <c r="QMB2" s="185"/>
      <c r="QMC2" s="185" t="s">
        <v>137</v>
      </c>
      <c r="QMD2" s="185"/>
      <c r="QME2" s="185" t="s">
        <v>137</v>
      </c>
      <c r="QMF2" s="185"/>
      <c r="QMG2" s="185" t="s">
        <v>137</v>
      </c>
      <c r="QMH2" s="185"/>
      <c r="QMI2" s="185" t="s">
        <v>137</v>
      </c>
      <c r="QMJ2" s="185"/>
      <c r="QMK2" s="185" t="s">
        <v>137</v>
      </c>
      <c r="QML2" s="185"/>
      <c r="QMM2" s="185" t="s">
        <v>137</v>
      </c>
      <c r="QMN2" s="185"/>
      <c r="QMO2" s="185" t="s">
        <v>137</v>
      </c>
      <c r="QMP2" s="185"/>
      <c r="QMQ2" s="185" t="s">
        <v>137</v>
      </c>
      <c r="QMR2" s="185"/>
      <c r="QMS2" s="185" t="s">
        <v>137</v>
      </c>
      <c r="QMT2" s="185"/>
      <c r="QMU2" s="185" t="s">
        <v>137</v>
      </c>
      <c r="QMV2" s="185"/>
      <c r="QMW2" s="185" t="s">
        <v>137</v>
      </c>
      <c r="QMX2" s="185"/>
      <c r="QMY2" s="185" t="s">
        <v>137</v>
      </c>
      <c r="QMZ2" s="185"/>
      <c r="QNA2" s="185" t="s">
        <v>137</v>
      </c>
      <c r="QNB2" s="185"/>
      <c r="QNC2" s="185" t="s">
        <v>137</v>
      </c>
      <c r="QND2" s="185"/>
      <c r="QNE2" s="185" t="s">
        <v>137</v>
      </c>
      <c r="QNF2" s="185"/>
      <c r="QNG2" s="185" t="s">
        <v>137</v>
      </c>
      <c r="QNH2" s="185"/>
      <c r="QNI2" s="185" t="s">
        <v>137</v>
      </c>
      <c r="QNJ2" s="185"/>
      <c r="QNK2" s="185" t="s">
        <v>137</v>
      </c>
      <c r="QNL2" s="185"/>
      <c r="QNM2" s="185" t="s">
        <v>137</v>
      </c>
      <c r="QNN2" s="185"/>
      <c r="QNO2" s="185" t="s">
        <v>137</v>
      </c>
      <c r="QNP2" s="185"/>
      <c r="QNQ2" s="185" t="s">
        <v>137</v>
      </c>
      <c r="QNR2" s="185"/>
      <c r="QNS2" s="185" t="s">
        <v>137</v>
      </c>
      <c r="QNT2" s="185"/>
      <c r="QNU2" s="185" t="s">
        <v>137</v>
      </c>
      <c r="QNV2" s="185"/>
      <c r="QNW2" s="185" t="s">
        <v>137</v>
      </c>
      <c r="QNX2" s="185"/>
      <c r="QNY2" s="185" t="s">
        <v>137</v>
      </c>
      <c r="QNZ2" s="185"/>
      <c r="QOA2" s="185" t="s">
        <v>137</v>
      </c>
      <c r="QOB2" s="185"/>
      <c r="QOC2" s="185" t="s">
        <v>137</v>
      </c>
      <c r="QOD2" s="185"/>
      <c r="QOE2" s="185" t="s">
        <v>137</v>
      </c>
      <c r="QOF2" s="185"/>
      <c r="QOG2" s="185" t="s">
        <v>137</v>
      </c>
      <c r="QOH2" s="185"/>
      <c r="QOI2" s="185" t="s">
        <v>137</v>
      </c>
      <c r="QOJ2" s="185"/>
      <c r="QOK2" s="185" t="s">
        <v>137</v>
      </c>
      <c r="QOL2" s="185"/>
      <c r="QOM2" s="185" t="s">
        <v>137</v>
      </c>
      <c r="QON2" s="185"/>
      <c r="QOO2" s="185" t="s">
        <v>137</v>
      </c>
      <c r="QOP2" s="185"/>
      <c r="QOQ2" s="185" t="s">
        <v>137</v>
      </c>
      <c r="QOR2" s="185"/>
      <c r="QOS2" s="185" t="s">
        <v>137</v>
      </c>
      <c r="QOT2" s="185"/>
      <c r="QOU2" s="185" t="s">
        <v>137</v>
      </c>
      <c r="QOV2" s="185"/>
      <c r="QOW2" s="185" t="s">
        <v>137</v>
      </c>
      <c r="QOX2" s="185"/>
      <c r="QOY2" s="185" t="s">
        <v>137</v>
      </c>
      <c r="QOZ2" s="185"/>
      <c r="QPA2" s="185" t="s">
        <v>137</v>
      </c>
      <c r="QPB2" s="185"/>
      <c r="QPC2" s="185" t="s">
        <v>137</v>
      </c>
      <c r="QPD2" s="185"/>
      <c r="QPE2" s="185" t="s">
        <v>137</v>
      </c>
      <c r="QPF2" s="185"/>
      <c r="QPG2" s="185" t="s">
        <v>137</v>
      </c>
      <c r="QPH2" s="185"/>
      <c r="QPI2" s="185" t="s">
        <v>137</v>
      </c>
      <c r="QPJ2" s="185"/>
      <c r="QPK2" s="185" t="s">
        <v>137</v>
      </c>
      <c r="QPL2" s="185"/>
      <c r="QPM2" s="185" t="s">
        <v>137</v>
      </c>
      <c r="QPN2" s="185"/>
      <c r="QPO2" s="185" t="s">
        <v>137</v>
      </c>
      <c r="QPP2" s="185"/>
      <c r="QPQ2" s="185" t="s">
        <v>137</v>
      </c>
      <c r="QPR2" s="185"/>
      <c r="QPS2" s="185" t="s">
        <v>137</v>
      </c>
      <c r="QPT2" s="185"/>
      <c r="QPU2" s="185" t="s">
        <v>137</v>
      </c>
      <c r="QPV2" s="185"/>
      <c r="QPW2" s="185" t="s">
        <v>137</v>
      </c>
      <c r="QPX2" s="185"/>
      <c r="QPY2" s="185" t="s">
        <v>137</v>
      </c>
      <c r="QPZ2" s="185"/>
      <c r="QQA2" s="185" t="s">
        <v>137</v>
      </c>
      <c r="QQB2" s="185"/>
      <c r="QQC2" s="185" t="s">
        <v>137</v>
      </c>
      <c r="QQD2" s="185"/>
      <c r="QQE2" s="185" t="s">
        <v>137</v>
      </c>
      <c r="QQF2" s="185"/>
      <c r="QQG2" s="185" t="s">
        <v>137</v>
      </c>
      <c r="QQH2" s="185"/>
      <c r="QQI2" s="185" t="s">
        <v>137</v>
      </c>
      <c r="QQJ2" s="185"/>
      <c r="QQK2" s="185" t="s">
        <v>137</v>
      </c>
      <c r="QQL2" s="185"/>
      <c r="QQM2" s="185" t="s">
        <v>137</v>
      </c>
      <c r="QQN2" s="185"/>
      <c r="QQO2" s="185" t="s">
        <v>137</v>
      </c>
      <c r="QQP2" s="185"/>
      <c r="QQQ2" s="185" t="s">
        <v>137</v>
      </c>
      <c r="QQR2" s="185"/>
      <c r="QQS2" s="185" t="s">
        <v>137</v>
      </c>
      <c r="QQT2" s="185"/>
      <c r="QQU2" s="185" t="s">
        <v>137</v>
      </c>
      <c r="QQV2" s="185"/>
      <c r="QQW2" s="185" t="s">
        <v>137</v>
      </c>
      <c r="QQX2" s="185"/>
      <c r="QQY2" s="185" t="s">
        <v>137</v>
      </c>
      <c r="QQZ2" s="185"/>
      <c r="QRA2" s="185" t="s">
        <v>137</v>
      </c>
      <c r="QRB2" s="185"/>
      <c r="QRC2" s="185" t="s">
        <v>137</v>
      </c>
      <c r="QRD2" s="185"/>
      <c r="QRE2" s="185" t="s">
        <v>137</v>
      </c>
      <c r="QRF2" s="185"/>
      <c r="QRG2" s="185" t="s">
        <v>137</v>
      </c>
      <c r="QRH2" s="185"/>
      <c r="QRI2" s="185" t="s">
        <v>137</v>
      </c>
      <c r="QRJ2" s="185"/>
      <c r="QRK2" s="185" t="s">
        <v>137</v>
      </c>
      <c r="QRL2" s="185"/>
      <c r="QRM2" s="185" t="s">
        <v>137</v>
      </c>
      <c r="QRN2" s="185"/>
      <c r="QRO2" s="185" t="s">
        <v>137</v>
      </c>
      <c r="QRP2" s="185"/>
      <c r="QRQ2" s="185" t="s">
        <v>137</v>
      </c>
      <c r="QRR2" s="185"/>
      <c r="QRS2" s="185" t="s">
        <v>137</v>
      </c>
      <c r="QRT2" s="185"/>
      <c r="QRU2" s="185" t="s">
        <v>137</v>
      </c>
      <c r="QRV2" s="185"/>
      <c r="QRW2" s="185" t="s">
        <v>137</v>
      </c>
      <c r="QRX2" s="185"/>
      <c r="QRY2" s="185" t="s">
        <v>137</v>
      </c>
      <c r="QRZ2" s="185"/>
      <c r="QSA2" s="185" t="s">
        <v>137</v>
      </c>
      <c r="QSB2" s="185"/>
      <c r="QSC2" s="185" t="s">
        <v>137</v>
      </c>
      <c r="QSD2" s="185"/>
      <c r="QSE2" s="185" t="s">
        <v>137</v>
      </c>
      <c r="QSF2" s="185"/>
      <c r="QSG2" s="185" t="s">
        <v>137</v>
      </c>
      <c r="QSH2" s="185"/>
      <c r="QSI2" s="185" t="s">
        <v>137</v>
      </c>
      <c r="QSJ2" s="185"/>
      <c r="QSK2" s="185" t="s">
        <v>137</v>
      </c>
      <c r="QSL2" s="185"/>
      <c r="QSM2" s="185" t="s">
        <v>137</v>
      </c>
      <c r="QSN2" s="185"/>
      <c r="QSO2" s="185" t="s">
        <v>137</v>
      </c>
      <c r="QSP2" s="185"/>
      <c r="QSQ2" s="185" t="s">
        <v>137</v>
      </c>
      <c r="QSR2" s="185"/>
      <c r="QSS2" s="185" t="s">
        <v>137</v>
      </c>
      <c r="QST2" s="185"/>
      <c r="QSU2" s="185" t="s">
        <v>137</v>
      </c>
      <c r="QSV2" s="185"/>
      <c r="QSW2" s="185" t="s">
        <v>137</v>
      </c>
      <c r="QSX2" s="185"/>
      <c r="QSY2" s="185" t="s">
        <v>137</v>
      </c>
      <c r="QSZ2" s="185"/>
      <c r="QTA2" s="185" t="s">
        <v>137</v>
      </c>
      <c r="QTB2" s="185"/>
      <c r="QTC2" s="185" t="s">
        <v>137</v>
      </c>
      <c r="QTD2" s="185"/>
      <c r="QTE2" s="185" t="s">
        <v>137</v>
      </c>
      <c r="QTF2" s="185"/>
      <c r="QTG2" s="185" t="s">
        <v>137</v>
      </c>
      <c r="QTH2" s="185"/>
      <c r="QTI2" s="185" t="s">
        <v>137</v>
      </c>
      <c r="QTJ2" s="185"/>
      <c r="QTK2" s="185" t="s">
        <v>137</v>
      </c>
      <c r="QTL2" s="185"/>
      <c r="QTM2" s="185" t="s">
        <v>137</v>
      </c>
      <c r="QTN2" s="185"/>
      <c r="QTO2" s="185" t="s">
        <v>137</v>
      </c>
      <c r="QTP2" s="185"/>
      <c r="QTQ2" s="185" t="s">
        <v>137</v>
      </c>
      <c r="QTR2" s="185"/>
      <c r="QTS2" s="185" t="s">
        <v>137</v>
      </c>
      <c r="QTT2" s="185"/>
      <c r="QTU2" s="185" t="s">
        <v>137</v>
      </c>
      <c r="QTV2" s="185"/>
      <c r="QTW2" s="185" t="s">
        <v>137</v>
      </c>
      <c r="QTX2" s="185"/>
      <c r="QTY2" s="185" t="s">
        <v>137</v>
      </c>
      <c r="QTZ2" s="185"/>
      <c r="QUA2" s="185" t="s">
        <v>137</v>
      </c>
      <c r="QUB2" s="185"/>
      <c r="QUC2" s="185" t="s">
        <v>137</v>
      </c>
      <c r="QUD2" s="185"/>
      <c r="QUE2" s="185" t="s">
        <v>137</v>
      </c>
      <c r="QUF2" s="185"/>
      <c r="QUG2" s="185" t="s">
        <v>137</v>
      </c>
      <c r="QUH2" s="185"/>
      <c r="QUI2" s="185" t="s">
        <v>137</v>
      </c>
      <c r="QUJ2" s="185"/>
      <c r="QUK2" s="185" t="s">
        <v>137</v>
      </c>
      <c r="QUL2" s="185"/>
      <c r="QUM2" s="185" t="s">
        <v>137</v>
      </c>
      <c r="QUN2" s="185"/>
      <c r="QUO2" s="185" t="s">
        <v>137</v>
      </c>
      <c r="QUP2" s="185"/>
      <c r="QUQ2" s="185" t="s">
        <v>137</v>
      </c>
      <c r="QUR2" s="185"/>
      <c r="QUS2" s="185" t="s">
        <v>137</v>
      </c>
      <c r="QUT2" s="185"/>
      <c r="QUU2" s="185" t="s">
        <v>137</v>
      </c>
      <c r="QUV2" s="185"/>
      <c r="QUW2" s="185" t="s">
        <v>137</v>
      </c>
      <c r="QUX2" s="185"/>
      <c r="QUY2" s="185" t="s">
        <v>137</v>
      </c>
      <c r="QUZ2" s="185"/>
      <c r="QVA2" s="185" t="s">
        <v>137</v>
      </c>
      <c r="QVB2" s="185"/>
      <c r="QVC2" s="185" t="s">
        <v>137</v>
      </c>
      <c r="QVD2" s="185"/>
      <c r="QVE2" s="185" t="s">
        <v>137</v>
      </c>
      <c r="QVF2" s="185"/>
      <c r="QVG2" s="185" t="s">
        <v>137</v>
      </c>
      <c r="QVH2" s="185"/>
      <c r="QVI2" s="185" t="s">
        <v>137</v>
      </c>
      <c r="QVJ2" s="185"/>
      <c r="QVK2" s="185" t="s">
        <v>137</v>
      </c>
      <c r="QVL2" s="185"/>
      <c r="QVM2" s="185" t="s">
        <v>137</v>
      </c>
      <c r="QVN2" s="185"/>
      <c r="QVO2" s="185" t="s">
        <v>137</v>
      </c>
      <c r="QVP2" s="185"/>
      <c r="QVQ2" s="185" t="s">
        <v>137</v>
      </c>
      <c r="QVR2" s="185"/>
      <c r="QVS2" s="185" t="s">
        <v>137</v>
      </c>
      <c r="QVT2" s="185"/>
      <c r="QVU2" s="185" t="s">
        <v>137</v>
      </c>
      <c r="QVV2" s="185"/>
      <c r="QVW2" s="185" t="s">
        <v>137</v>
      </c>
      <c r="QVX2" s="185"/>
      <c r="QVY2" s="185" t="s">
        <v>137</v>
      </c>
      <c r="QVZ2" s="185"/>
      <c r="QWA2" s="185" t="s">
        <v>137</v>
      </c>
      <c r="QWB2" s="185"/>
      <c r="QWC2" s="185" t="s">
        <v>137</v>
      </c>
      <c r="QWD2" s="185"/>
      <c r="QWE2" s="185" t="s">
        <v>137</v>
      </c>
      <c r="QWF2" s="185"/>
      <c r="QWG2" s="185" t="s">
        <v>137</v>
      </c>
      <c r="QWH2" s="185"/>
      <c r="QWI2" s="185" t="s">
        <v>137</v>
      </c>
      <c r="QWJ2" s="185"/>
      <c r="QWK2" s="185" t="s">
        <v>137</v>
      </c>
      <c r="QWL2" s="185"/>
      <c r="QWM2" s="185" t="s">
        <v>137</v>
      </c>
      <c r="QWN2" s="185"/>
      <c r="QWO2" s="185" t="s">
        <v>137</v>
      </c>
      <c r="QWP2" s="185"/>
      <c r="QWQ2" s="185" t="s">
        <v>137</v>
      </c>
      <c r="QWR2" s="185"/>
      <c r="QWS2" s="185" t="s">
        <v>137</v>
      </c>
      <c r="QWT2" s="185"/>
      <c r="QWU2" s="185" t="s">
        <v>137</v>
      </c>
      <c r="QWV2" s="185"/>
      <c r="QWW2" s="185" t="s">
        <v>137</v>
      </c>
      <c r="QWX2" s="185"/>
      <c r="QWY2" s="185" t="s">
        <v>137</v>
      </c>
      <c r="QWZ2" s="185"/>
      <c r="QXA2" s="185" t="s">
        <v>137</v>
      </c>
      <c r="QXB2" s="185"/>
      <c r="QXC2" s="185" t="s">
        <v>137</v>
      </c>
      <c r="QXD2" s="185"/>
      <c r="QXE2" s="185" t="s">
        <v>137</v>
      </c>
      <c r="QXF2" s="185"/>
      <c r="QXG2" s="185" t="s">
        <v>137</v>
      </c>
      <c r="QXH2" s="185"/>
      <c r="QXI2" s="185" t="s">
        <v>137</v>
      </c>
      <c r="QXJ2" s="185"/>
      <c r="QXK2" s="185" t="s">
        <v>137</v>
      </c>
      <c r="QXL2" s="185"/>
      <c r="QXM2" s="185" t="s">
        <v>137</v>
      </c>
      <c r="QXN2" s="185"/>
      <c r="QXO2" s="185" t="s">
        <v>137</v>
      </c>
      <c r="QXP2" s="185"/>
      <c r="QXQ2" s="185" t="s">
        <v>137</v>
      </c>
      <c r="QXR2" s="185"/>
      <c r="QXS2" s="185" t="s">
        <v>137</v>
      </c>
      <c r="QXT2" s="185"/>
      <c r="QXU2" s="185" t="s">
        <v>137</v>
      </c>
      <c r="QXV2" s="185"/>
      <c r="QXW2" s="185" t="s">
        <v>137</v>
      </c>
      <c r="QXX2" s="185"/>
      <c r="QXY2" s="185" t="s">
        <v>137</v>
      </c>
      <c r="QXZ2" s="185"/>
      <c r="QYA2" s="185" t="s">
        <v>137</v>
      </c>
      <c r="QYB2" s="185"/>
      <c r="QYC2" s="185" t="s">
        <v>137</v>
      </c>
      <c r="QYD2" s="185"/>
      <c r="QYE2" s="185" t="s">
        <v>137</v>
      </c>
      <c r="QYF2" s="185"/>
      <c r="QYG2" s="185" t="s">
        <v>137</v>
      </c>
      <c r="QYH2" s="185"/>
      <c r="QYI2" s="185" t="s">
        <v>137</v>
      </c>
      <c r="QYJ2" s="185"/>
      <c r="QYK2" s="185" t="s">
        <v>137</v>
      </c>
      <c r="QYL2" s="185"/>
      <c r="QYM2" s="185" t="s">
        <v>137</v>
      </c>
      <c r="QYN2" s="185"/>
      <c r="QYO2" s="185" t="s">
        <v>137</v>
      </c>
      <c r="QYP2" s="185"/>
      <c r="QYQ2" s="185" t="s">
        <v>137</v>
      </c>
      <c r="QYR2" s="185"/>
      <c r="QYS2" s="185" t="s">
        <v>137</v>
      </c>
      <c r="QYT2" s="185"/>
      <c r="QYU2" s="185" t="s">
        <v>137</v>
      </c>
      <c r="QYV2" s="185"/>
      <c r="QYW2" s="185" t="s">
        <v>137</v>
      </c>
      <c r="QYX2" s="185"/>
      <c r="QYY2" s="185" t="s">
        <v>137</v>
      </c>
      <c r="QYZ2" s="185"/>
      <c r="QZA2" s="185" t="s">
        <v>137</v>
      </c>
      <c r="QZB2" s="185"/>
      <c r="QZC2" s="185" t="s">
        <v>137</v>
      </c>
      <c r="QZD2" s="185"/>
      <c r="QZE2" s="185" t="s">
        <v>137</v>
      </c>
      <c r="QZF2" s="185"/>
      <c r="QZG2" s="185" t="s">
        <v>137</v>
      </c>
      <c r="QZH2" s="185"/>
      <c r="QZI2" s="185" t="s">
        <v>137</v>
      </c>
      <c r="QZJ2" s="185"/>
      <c r="QZK2" s="185" t="s">
        <v>137</v>
      </c>
      <c r="QZL2" s="185"/>
      <c r="QZM2" s="185" t="s">
        <v>137</v>
      </c>
      <c r="QZN2" s="185"/>
      <c r="QZO2" s="185" t="s">
        <v>137</v>
      </c>
      <c r="QZP2" s="185"/>
      <c r="QZQ2" s="185" t="s">
        <v>137</v>
      </c>
      <c r="QZR2" s="185"/>
      <c r="QZS2" s="185" t="s">
        <v>137</v>
      </c>
      <c r="QZT2" s="185"/>
      <c r="QZU2" s="185" t="s">
        <v>137</v>
      </c>
      <c r="QZV2" s="185"/>
      <c r="QZW2" s="185" t="s">
        <v>137</v>
      </c>
      <c r="QZX2" s="185"/>
      <c r="QZY2" s="185" t="s">
        <v>137</v>
      </c>
      <c r="QZZ2" s="185"/>
      <c r="RAA2" s="185" t="s">
        <v>137</v>
      </c>
      <c r="RAB2" s="185"/>
      <c r="RAC2" s="185" t="s">
        <v>137</v>
      </c>
      <c r="RAD2" s="185"/>
      <c r="RAE2" s="185" t="s">
        <v>137</v>
      </c>
      <c r="RAF2" s="185"/>
      <c r="RAG2" s="185" t="s">
        <v>137</v>
      </c>
      <c r="RAH2" s="185"/>
      <c r="RAI2" s="185" t="s">
        <v>137</v>
      </c>
      <c r="RAJ2" s="185"/>
      <c r="RAK2" s="185" t="s">
        <v>137</v>
      </c>
      <c r="RAL2" s="185"/>
      <c r="RAM2" s="185" t="s">
        <v>137</v>
      </c>
      <c r="RAN2" s="185"/>
      <c r="RAO2" s="185" t="s">
        <v>137</v>
      </c>
      <c r="RAP2" s="185"/>
      <c r="RAQ2" s="185" t="s">
        <v>137</v>
      </c>
      <c r="RAR2" s="185"/>
      <c r="RAS2" s="185" t="s">
        <v>137</v>
      </c>
      <c r="RAT2" s="185"/>
      <c r="RAU2" s="185" t="s">
        <v>137</v>
      </c>
      <c r="RAV2" s="185"/>
      <c r="RAW2" s="185" t="s">
        <v>137</v>
      </c>
      <c r="RAX2" s="185"/>
      <c r="RAY2" s="185" t="s">
        <v>137</v>
      </c>
      <c r="RAZ2" s="185"/>
      <c r="RBA2" s="185" t="s">
        <v>137</v>
      </c>
      <c r="RBB2" s="185"/>
      <c r="RBC2" s="185" t="s">
        <v>137</v>
      </c>
      <c r="RBD2" s="185"/>
      <c r="RBE2" s="185" t="s">
        <v>137</v>
      </c>
      <c r="RBF2" s="185"/>
      <c r="RBG2" s="185" t="s">
        <v>137</v>
      </c>
      <c r="RBH2" s="185"/>
      <c r="RBI2" s="185" t="s">
        <v>137</v>
      </c>
      <c r="RBJ2" s="185"/>
      <c r="RBK2" s="185" t="s">
        <v>137</v>
      </c>
      <c r="RBL2" s="185"/>
      <c r="RBM2" s="185" t="s">
        <v>137</v>
      </c>
      <c r="RBN2" s="185"/>
      <c r="RBO2" s="185" t="s">
        <v>137</v>
      </c>
      <c r="RBP2" s="185"/>
      <c r="RBQ2" s="185" t="s">
        <v>137</v>
      </c>
      <c r="RBR2" s="185"/>
      <c r="RBS2" s="185" t="s">
        <v>137</v>
      </c>
      <c r="RBT2" s="185"/>
      <c r="RBU2" s="185" t="s">
        <v>137</v>
      </c>
      <c r="RBV2" s="185"/>
      <c r="RBW2" s="185" t="s">
        <v>137</v>
      </c>
      <c r="RBX2" s="185"/>
      <c r="RBY2" s="185" t="s">
        <v>137</v>
      </c>
      <c r="RBZ2" s="185"/>
      <c r="RCA2" s="185" t="s">
        <v>137</v>
      </c>
      <c r="RCB2" s="185"/>
      <c r="RCC2" s="185" t="s">
        <v>137</v>
      </c>
      <c r="RCD2" s="185"/>
      <c r="RCE2" s="185" t="s">
        <v>137</v>
      </c>
      <c r="RCF2" s="185"/>
      <c r="RCG2" s="185" t="s">
        <v>137</v>
      </c>
      <c r="RCH2" s="185"/>
      <c r="RCI2" s="185" t="s">
        <v>137</v>
      </c>
      <c r="RCJ2" s="185"/>
      <c r="RCK2" s="185" t="s">
        <v>137</v>
      </c>
      <c r="RCL2" s="185"/>
      <c r="RCM2" s="185" t="s">
        <v>137</v>
      </c>
      <c r="RCN2" s="185"/>
      <c r="RCO2" s="185" t="s">
        <v>137</v>
      </c>
      <c r="RCP2" s="185"/>
      <c r="RCQ2" s="185" t="s">
        <v>137</v>
      </c>
      <c r="RCR2" s="185"/>
      <c r="RCS2" s="185" t="s">
        <v>137</v>
      </c>
      <c r="RCT2" s="185"/>
      <c r="RCU2" s="185" t="s">
        <v>137</v>
      </c>
      <c r="RCV2" s="185"/>
      <c r="RCW2" s="185" t="s">
        <v>137</v>
      </c>
      <c r="RCX2" s="185"/>
      <c r="RCY2" s="185" t="s">
        <v>137</v>
      </c>
      <c r="RCZ2" s="185"/>
      <c r="RDA2" s="185" t="s">
        <v>137</v>
      </c>
      <c r="RDB2" s="185"/>
      <c r="RDC2" s="185" t="s">
        <v>137</v>
      </c>
      <c r="RDD2" s="185"/>
      <c r="RDE2" s="185" t="s">
        <v>137</v>
      </c>
      <c r="RDF2" s="185"/>
      <c r="RDG2" s="185" t="s">
        <v>137</v>
      </c>
      <c r="RDH2" s="185"/>
      <c r="RDI2" s="185" t="s">
        <v>137</v>
      </c>
      <c r="RDJ2" s="185"/>
      <c r="RDK2" s="185" t="s">
        <v>137</v>
      </c>
      <c r="RDL2" s="185"/>
      <c r="RDM2" s="185" t="s">
        <v>137</v>
      </c>
      <c r="RDN2" s="185"/>
      <c r="RDO2" s="185" t="s">
        <v>137</v>
      </c>
      <c r="RDP2" s="185"/>
      <c r="RDQ2" s="185" t="s">
        <v>137</v>
      </c>
      <c r="RDR2" s="185"/>
      <c r="RDS2" s="185" t="s">
        <v>137</v>
      </c>
      <c r="RDT2" s="185"/>
      <c r="RDU2" s="185" t="s">
        <v>137</v>
      </c>
      <c r="RDV2" s="185"/>
      <c r="RDW2" s="185" t="s">
        <v>137</v>
      </c>
      <c r="RDX2" s="185"/>
      <c r="RDY2" s="185" t="s">
        <v>137</v>
      </c>
      <c r="RDZ2" s="185"/>
      <c r="REA2" s="185" t="s">
        <v>137</v>
      </c>
      <c r="REB2" s="185"/>
      <c r="REC2" s="185" t="s">
        <v>137</v>
      </c>
      <c r="RED2" s="185"/>
      <c r="REE2" s="185" t="s">
        <v>137</v>
      </c>
      <c r="REF2" s="185"/>
      <c r="REG2" s="185" t="s">
        <v>137</v>
      </c>
      <c r="REH2" s="185"/>
      <c r="REI2" s="185" t="s">
        <v>137</v>
      </c>
      <c r="REJ2" s="185"/>
      <c r="REK2" s="185" t="s">
        <v>137</v>
      </c>
      <c r="REL2" s="185"/>
      <c r="REM2" s="185" t="s">
        <v>137</v>
      </c>
      <c r="REN2" s="185"/>
      <c r="REO2" s="185" t="s">
        <v>137</v>
      </c>
      <c r="REP2" s="185"/>
      <c r="REQ2" s="185" t="s">
        <v>137</v>
      </c>
      <c r="RER2" s="185"/>
      <c r="RES2" s="185" t="s">
        <v>137</v>
      </c>
      <c r="RET2" s="185"/>
      <c r="REU2" s="185" t="s">
        <v>137</v>
      </c>
      <c r="REV2" s="185"/>
      <c r="REW2" s="185" t="s">
        <v>137</v>
      </c>
      <c r="REX2" s="185"/>
      <c r="REY2" s="185" t="s">
        <v>137</v>
      </c>
      <c r="REZ2" s="185"/>
      <c r="RFA2" s="185" t="s">
        <v>137</v>
      </c>
      <c r="RFB2" s="185"/>
      <c r="RFC2" s="185" t="s">
        <v>137</v>
      </c>
      <c r="RFD2" s="185"/>
      <c r="RFE2" s="185" t="s">
        <v>137</v>
      </c>
      <c r="RFF2" s="185"/>
      <c r="RFG2" s="185" t="s">
        <v>137</v>
      </c>
      <c r="RFH2" s="185"/>
      <c r="RFI2" s="185" t="s">
        <v>137</v>
      </c>
      <c r="RFJ2" s="185"/>
      <c r="RFK2" s="185" t="s">
        <v>137</v>
      </c>
      <c r="RFL2" s="185"/>
      <c r="RFM2" s="185" t="s">
        <v>137</v>
      </c>
      <c r="RFN2" s="185"/>
      <c r="RFO2" s="185" t="s">
        <v>137</v>
      </c>
      <c r="RFP2" s="185"/>
      <c r="RFQ2" s="185" t="s">
        <v>137</v>
      </c>
      <c r="RFR2" s="185"/>
      <c r="RFS2" s="185" t="s">
        <v>137</v>
      </c>
      <c r="RFT2" s="185"/>
      <c r="RFU2" s="185" t="s">
        <v>137</v>
      </c>
      <c r="RFV2" s="185"/>
      <c r="RFW2" s="185" t="s">
        <v>137</v>
      </c>
      <c r="RFX2" s="185"/>
      <c r="RFY2" s="185" t="s">
        <v>137</v>
      </c>
      <c r="RFZ2" s="185"/>
      <c r="RGA2" s="185" t="s">
        <v>137</v>
      </c>
      <c r="RGB2" s="185"/>
      <c r="RGC2" s="185" t="s">
        <v>137</v>
      </c>
      <c r="RGD2" s="185"/>
      <c r="RGE2" s="185" t="s">
        <v>137</v>
      </c>
      <c r="RGF2" s="185"/>
      <c r="RGG2" s="185" t="s">
        <v>137</v>
      </c>
      <c r="RGH2" s="185"/>
      <c r="RGI2" s="185" t="s">
        <v>137</v>
      </c>
      <c r="RGJ2" s="185"/>
      <c r="RGK2" s="185" t="s">
        <v>137</v>
      </c>
      <c r="RGL2" s="185"/>
      <c r="RGM2" s="185" t="s">
        <v>137</v>
      </c>
      <c r="RGN2" s="185"/>
      <c r="RGO2" s="185" t="s">
        <v>137</v>
      </c>
      <c r="RGP2" s="185"/>
      <c r="RGQ2" s="185" t="s">
        <v>137</v>
      </c>
      <c r="RGR2" s="185"/>
      <c r="RGS2" s="185" t="s">
        <v>137</v>
      </c>
      <c r="RGT2" s="185"/>
      <c r="RGU2" s="185" t="s">
        <v>137</v>
      </c>
      <c r="RGV2" s="185"/>
      <c r="RGW2" s="185" t="s">
        <v>137</v>
      </c>
      <c r="RGX2" s="185"/>
      <c r="RGY2" s="185" t="s">
        <v>137</v>
      </c>
      <c r="RGZ2" s="185"/>
      <c r="RHA2" s="185" t="s">
        <v>137</v>
      </c>
      <c r="RHB2" s="185"/>
      <c r="RHC2" s="185" t="s">
        <v>137</v>
      </c>
      <c r="RHD2" s="185"/>
      <c r="RHE2" s="185" t="s">
        <v>137</v>
      </c>
      <c r="RHF2" s="185"/>
      <c r="RHG2" s="185" t="s">
        <v>137</v>
      </c>
      <c r="RHH2" s="185"/>
      <c r="RHI2" s="185" t="s">
        <v>137</v>
      </c>
      <c r="RHJ2" s="185"/>
      <c r="RHK2" s="185" t="s">
        <v>137</v>
      </c>
      <c r="RHL2" s="185"/>
      <c r="RHM2" s="185" t="s">
        <v>137</v>
      </c>
      <c r="RHN2" s="185"/>
      <c r="RHO2" s="185" t="s">
        <v>137</v>
      </c>
      <c r="RHP2" s="185"/>
      <c r="RHQ2" s="185" t="s">
        <v>137</v>
      </c>
      <c r="RHR2" s="185"/>
      <c r="RHS2" s="185" t="s">
        <v>137</v>
      </c>
      <c r="RHT2" s="185"/>
      <c r="RHU2" s="185" t="s">
        <v>137</v>
      </c>
      <c r="RHV2" s="185"/>
      <c r="RHW2" s="185" t="s">
        <v>137</v>
      </c>
      <c r="RHX2" s="185"/>
      <c r="RHY2" s="185" t="s">
        <v>137</v>
      </c>
      <c r="RHZ2" s="185"/>
      <c r="RIA2" s="185" t="s">
        <v>137</v>
      </c>
      <c r="RIB2" s="185"/>
      <c r="RIC2" s="185" t="s">
        <v>137</v>
      </c>
      <c r="RID2" s="185"/>
      <c r="RIE2" s="185" t="s">
        <v>137</v>
      </c>
      <c r="RIF2" s="185"/>
      <c r="RIG2" s="185" t="s">
        <v>137</v>
      </c>
      <c r="RIH2" s="185"/>
      <c r="RII2" s="185" t="s">
        <v>137</v>
      </c>
      <c r="RIJ2" s="185"/>
      <c r="RIK2" s="185" t="s">
        <v>137</v>
      </c>
      <c r="RIL2" s="185"/>
      <c r="RIM2" s="185" t="s">
        <v>137</v>
      </c>
      <c r="RIN2" s="185"/>
      <c r="RIO2" s="185" t="s">
        <v>137</v>
      </c>
      <c r="RIP2" s="185"/>
      <c r="RIQ2" s="185" t="s">
        <v>137</v>
      </c>
      <c r="RIR2" s="185"/>
      <c r="RIS2" s="185" t="s">
        <v>137</v>
      </c>
      <c r="RIT2" s="185"/>
      <c r="RIU2" s="185" t="s">
        <v>137</v>
      </c>
      <c r="RIV2" s="185"/>
      <c r="RIW2" s="185" t="s">
        <v>137</v>
      </c>
      <c r="RIX2" s="185"/>
      <c r="RIY2" s="185" t="s">
        <v>137</v>
      </c>
      <c r="RIZ2" s="185"/>
      <c r="RJA2" s="185" t="s">
        <v>137</v>
      </c>
      <c r="RJB2" s="185"/>
      <c r="RJC2" s="185" t="s">
        <v>137</v>
      </c>
      <c r="RJD2" s="185"/>
      <c r="RJE2" s="185" t="s">
        <v>137</v>
      </c>
      <c r="RJF2" s="185"/>
      <c r="RJG2" s="185" t="s">
        <v>137</v>
      </c>
      <c r="RJH2" s="185"/>
      <c r="RJI2" s="185" t="s">
        <v>137</v>
      </c>
      <c r="RJJ2" s="185"/>
      <c r="RJK2" s="185" t="s">
        <v>137</v>
      </c>
      <c r="RJL2" s="185"/>
      <c r="RJM2" s="185" t="s">
        <v>137</v>
      </c>
      <c r="RJN2" s="185"/>
      <c r="RJO2" s="185" t="s">
        <v>137</v>
      </c>
      <c r="RJP2" s="185"/>
      <c r="RJQ2" s="185" t="s">
        <v>137</v>
      </c>
      <c r="RJR2" s="185"/>
      <c r="RJS2" s="185" t="s">
        <v>137</v>
      </c>
      <c r="RJT2" s="185"/>
      <c r="RJU2" s="185" t="s">
        <v>137</v>
      </c>
      <c r="RJV2" s="185"/>
      <c r="RJW2" s="185" t="s">
        <v>137</v>
      </c>
      <c r="RJX2" s="185"/>
      <c r="RJY2" s="185" t="s">
        <v>137</v>
      </c>
      <c r="RJZ2" s="185"/>
      <c r="RKA2" s="185" t="s">
        <v>137</v>
      </c>
      <c r="RKB2" s="185"/>
      <c r="RKC2" s="185" t="s">
        <v>137</v>
      </c>
      <c r="RKD2" s="185"/>
      <c r="RKE2" s="185" t="s">
        <v>137</v>
      </c>
      <c r="RKF2" s="185"/>
      <c r="RKG2" s="185" t="s">
        <v>137</v>
      </c>
      <c r="RKH2" s="185"/>
      <c r="RKI2" s="185" t="s">
        <v>137</v>
      </c>
      <c r="RKJ2" s="185"/>
      <c r="RKK2" s="185" t="s">
        <v>137</v>
      </c>
      <c r="RKL2" s="185"/>
      <c r="RKM2" s="185" t="s">
        <v>137</v>
      </c>
      <c r="RKN2" s="185"/>
      <c r="RKO2" s="185" t="s">
        <v>137</v>
      </c>
      <c r="RKP2" s="185"/>
      <c r="RKQ2" s="185" t="s">
        <v>137</v>
      </c>
      <c r="RKR2" s="185"/>
      <c r="RKS2" s="185" t="s">
        <v>137</v>
      </c>
      <c r="RKT2" s="185"/>
      <c r="RKU2" s="185" t="s">
        <v>137</v>
      </c>
      <c r="RKV2" s="185"/>
      <c r="RKW2" s="185" t="s">
        <v>137</v>
      </c>
      <c r="RKX2" s="185"/>
      <c r="RKY2" s="185" t="s">
        <v>137</v>
      </c>
      <c r="RKZ2" s="185"/>
      <c r="RLA2" s="185" t="s">
        <v>137</v>
      </c>
      <c r="RLB2" s="185"/>
      <c r="RLC2" s="185" t="s">
        <v>137</v>
      </c>
      <c r="RLD2" s="185"/>
      <c r="RLE2" s="185" t="s">
        <v>137</v>
      </c>
      <c r="RLF2" s="185"/>
      <c r="RLG2" s="185" t="s">
        <v>137</v>
      </c>
      <c r="RLH2" s="185"/>
      <c r="RLI2" s="185" t="s">
        <v>137</v>
      </c>
      <c r="RLJ2" s="185"/>
      <c r="RLK2" s="185" t="s">
        <v>137</v>
      </c>
      <c r="RLL2" s="185"/>
      <c r="RLM2" s="185" t="s">
        <v>137</v>
      </c>
      <c r="RLN2" s="185"/>
      <c r="RLO2" s="185" t="s">
        <v>137</v>
      </c>
      <c r="RLP2" s="185"/>
      <c r="RLQ2" s="185" t="s">
        <v>137</v>
      </c>
      <c r="RLR2" s="185"/>
      <c r="RLS2" s="185" t="s">
        <v>137</v>
      </c>
      <c r="RLT2" s="185"/>
      <c r="RLU2" s="185" t="s">
        <v>137</v>
      </c>
      <c r="RLV2" s="185"/>
      <c r="RLW2" s="185" t="s">
        <v>137</v>
      </c>
      <c r="RLX2" s="185"/>
      <c r="RLY2" s="185" t="s">
        <v>137</v>
      </c>
      <c r="RLZ2" s="185"/>
      <c r="RMA2" s="185" t="s">
        <v>137</v>
      </c>
      <c r="RMB2" s="185"/>
      <c r="RMC2" s="185" t="s">
        <v>137</v>
      </c>
      <c r="RMD2" s="185"/>
      <c r="RME2" s="185" t="s">
        <v>137</v>
      </c>
      <c r="RMF2" s="185"/>
      <c r="RMG2" s="185" t="s">
        <v>137</v>
      </c>
      <c r="RMH2" s="185"/>
      <c r="RMI2" s="185" t="s">
        <v>137</v>
      </c>
      <c r="RMJ2" s="185"/>
      <c r="RMK2" s="185" t="s">
        <v>137</v>
      </c>
      <c r="RML2" s="185"/>
      <c r="RMM2" s="185" t="s">
        <v>137</v>
      </c>
      <c r="RMN2" s="185"/>
      <c r="RMO2" s="185" t="s">
        <v>137</v>
      </c>
      <c r="RMP2" s="185"/>
      <c r="RMQ2" s="185" t="s">
        <v>137</v>
      </c>
      <c r="RMR2" s="185"/>
      <c r="RMS2" s="185" t="s">
        <v>137</v>
      </c>
      <c r="RMT2" s="185"/>
      <c r="RMU2" s="185" t="s">
        <v>137</v>
      </c>
      <c r="RMV2" s="185"/>
      <c r="RMW2" s="185" t="s">
        <v>137</v>
      </c>
      <c r="RMX2" s="185"/>
      <c r="RMY2" s="185" t="s">
        <v>137</v>
      </c>
      <c r="RMZ2" s="185"/>
      <c r="RNA2" s="185" t="s">
        <v>137</v>
      </c>
      <c r="RNB2" s="185"/>
      <c r="RNC2" s="185" t="s">
        <v>137</v>
      </c>
      <c r="RND2" s="185"/>
      <c r="RNE2" s="185" t="s">
        <v>137</v>
      </c>
      <c r="RNF2" s="185"/>
      <c r="RNG2" s="185" t="s">
        <v>137</v>
      </c>
      <c r="RNH2" s="185"/>
      <c r="RNI2" s="185" t="s">
        <v>137</v>
      </c>
      <c r="RNJ2" s="185"/>
      <c r="RNK2" s="185" t="s">
        <v>137</v>
      </c>
      <c r="RNL2" s="185"/>
      <c r="RNM2" s="185" t="s">
        <v>137</v>
      </c>
      <c r="RNN2" s="185"/>
      <c r="RNO2" s="185" t="s">
        <v>137</v>
      </c>
      <c r="RNP2" s="185"/>
      <c r="RNQ2" s="185" t="s">
        <v>137</v>
      </c>
      <c r="RNR2" s="185"/>
      <c r="RNS2" s="185" t="s">
        <v>137</v>
      </c>
      <c r="RNT2" s="185"/>
      <c r="RNU2" s="185" t="s">
        <v>137</v>
      </c>
      <c r="RNV2" s="185"/>
      <c r="RNW2" s="185" t="s">
        <v>137</v>
      </c>
      <c r="RNX2" s="185"/>
      <c r="RNY2" s="185" t="s">
        <v>137</v>
      </c>
      <c r="RNZ2" s="185"/>
      <c r="ROA2" s="185" t="s">
        <v>137</v>
      </c>
      <c r="ROB2" s="185"/>
      <c r="ROC2" s="185" t="s">
        <v>137</v>
      </c>
      <c r="ROD2" s="185"/>
      <c r="ROE2" s="185" t="s">
        <v>137</v>
      </c>
      <c r="ROF2" s="185"/>
      <c r="ROG2" s="185" t="s">
        <v>137</v>
      </c>
      <c r="ROH2" s="185"/>
      <c r="ROI2" s="185" t="s">
        <v>137</v>
      </c>
      <c r="ROJ2" s="185"/>
      <c r="ROK2" s="185" t="s">
        <v>137</v>
      </c>
      <c r="ROL2" s="185"/>
      <c r="ROM2" s="185" t="s">
        <v>137</v>
      </c>
      <c r="RON2" s="185"/>
      <c r="ROO2" s="185" t="s">
        <v>137</v>
      </c>
      <c r="ROP2" s="185"/>
      <c r="ROQ2" s="185" t="s">
        <v>137</v>
      </c>
      <c r="ROR2" s="185"/>
      <c r="ROS2" s="185" t="s">
        <v>137</v>
      </c>
      <c r="ROT2" s="185"/>
      <c r="ROU2" s="185" t="s">
        <v>137</v>
      </c>
      <c r="ROV2" s="185"/>
      <c r="ROW2" s="185" t="s">
        <v>137</v>
      </c>
      <c r="ROX2" s="185"/>
      <c r="ROY2" s="185" t="s">
        <v>137</v>
      </c>
      <c r="ROZ2" s="185"/>
      <c r="RPA2" s="185" t="s">
        <v>137</v>
      </c>
      <c r="RPB2" s="185"/>
      <c r="RPC2" s="185" t="s">
        <v>137</v>
      </c>
      <c r="RPD2" s="185"/>
      <c r="RPE2" s="185" t="s">
        <v>137</v>
      </c>
      <c r="RPF2" s="185"/>
      <c r="RPG2" s="185" t="s">
        <v>137</v>
      </c>
      <c r="RPH2" s="185"/>
      <c r="RPI2" s="185" t="s">
        <v>137</v>
      </c>
      <c r="RPJ2" s="185"/>
      <c r="RPK2" s="185" t="s">
        <v>137</v>
      </c>
      <c r="RPL2" s="185"/>
      <c r="RPM2" s="185" t="s">
        <v>137</v>
      </c>
      <c r="RPN2" s="185"/>
      <c r="RPO2" s="185" t="s">
        <v>137</v>
      </c>
      <c r="RPP2" s="185"/>
      <c r="RPQ2" s="185" t="s">
        <v>137</v>
      </c>
      <c r="RPR2" s="185"/>
      <c r="RPS2" s="185" t="s">
        <v>137</v>
      </c>
      <c r="RPT2" s="185"/>
      <c r="RPU2" s="185" t="s">
        <v>137</v>
      </c>
      <c r="RPV2" s="185"/>
      <c r="RPW2" s="185" t="s">
        <v>137</v>
      </c>
      <c r="RPX2" s="185"/>
      <c r="RPY2" s="185" t="s">
        <v>137</v>
      </c>
      <c r="RPZ2" s="185"/>
      <c r="RQA2" s="185" t="s">
        <v>137</v>
      </c>
      <c r="RQB2" s="185"/>
      <c r="RQC2" s="185" t="s">
        <v>137</v>
      </c>
      <c r="RQD2" s="185"/>
      <c r="RQE2" s="185" t="s">
        <v>137</v>
      </c>
      <c r="RQF2" s="185"/>
      <c r="RQG2" s="185" t="s">
        <v>137</v>
      </c>
      <c r="RQH2" s="185"/>
      <c r="RQI2" s="185" t="s">
        <v>137</v>
      </c>
      <c r="RQJ2" s="185"/>
      <c r="RQK2" s="185" t="s">
        <v>137</v>
      </c>
      <c r="RQL2" s="185"/>
      <c r="RQM2" s="185" t="s">
        <v>137</v>
      </c>
      <c r="RQN2" s="185"/>
      <c r="RQO2" s="185" t="s">
        <v>137</v>
      </c>
      <c r="RQP2" s="185"/>
      <c r="RQQ2" s="185" t="s">
        <v>137</v>
      </c>
      <c r="RQR2" s="185"/>
      <c r="RQS2" s="185" t="s">
        <v>137</v>
      </c>
      <c r="RQT2" s="185"/>
      <c r="RQU2" s="185" t="s">
        <v>137</v>
      </c>
      <c r="RQV2" s="185"/>
      <c r="RQW2" s="185" t="s">
        <v>137</v>
      </c>
      <c r="RQX2" s="185"/>
      <c r="RQY2" s="185" t="s">
        <v>137</v>
      </c>
      <c r="RQZ2" s="185"/>
      <c r="RRA2" s="185" t="s">
        <v>137</v>
      </c>
      <c r="RRB2" s="185"/>
      <c r="RRC2" s="185" t="s">
        <v>137</v>
      </c>
      <c r="RRD2" s="185"/>
      <c r="RRE2" s="185" t="s">
        <v>137</v>
      </c>
      <c r="RRF2" s="185"/>
      <c r="RRG2" s="185" t="s">
        <v>137</v>
      </c>
      <c r="RRH2" s="185"/>
      <c r="RRI2" s="185" t="s">
        <v>137</v>
      </c>
      <c r="RRJ2" s="185"/>
      <c r="RRK2" s="185" t="s">
        <v>137</v>
      </c>
      <c r="RRL2" s="185"/>
      <c r="RRM2" s="185" t="s">
        <v>137</v>
      </c>
      <c r="RRN2" s="185"/>
      <c r="RRO2" s="185" t="s">
        <v>137</v>
      </c>
      <c r="RRP2" s="185"/>
      <c r="RRQ2" s="185" t="s">
        <v>137</v>
      </c>
      <c r="RRR2" s="185"/>
      <c r="RRS2" s="185" t="s">
        <v>137</v>
      </c>
      <c r="RRT2" s="185"/>
      <c r="RRU2" s="185" t="s">
        <v>137</v>
      </c>
      <c r="RRV2" s="185"/>
      <c r="RRW2" s="185" t="s">
        <v>137</v>
      </c>
      <c r="RRX2" s="185"/>
      <c r="RRY2" s="185" t="s">
        <v>137</v>
      </c>
      <c r="RRZ2" s="185"/>
      <c r="RSA2" s="185" t="s">
        <v>137</v>
      </c>
      <c r="RSB2" s="185"/>
      <c r="RSC2" s="185" t="s">
        <v>137</v>
      </c>
      <c r="RSD2" s="185"/>
      <c r="RSE2" s="185" t="s">
        <v>137</v>
      </c>
      <c r="RSF2" s="185"/>
      <c r="RSG2" s="185" t="s">
        <v>137</v>
      </c>
      <c r="RSH2" s="185"/>
      <c r="RSI2" s="185" t="s">
        <v>137</v>
      </c>
      <c r="RSJ2" s="185"/>
      <c r="RSK2" s="185" t="s">
        <v>137</v>
      </c>
      <c r="RSL2" s="185"/>
      <c r="RSM2" s="185" t="s">
        <v>137</v>
      </c>
      <c r="RSN2" s="185"/>
      <c r="RSO2" s="185" t="s">
        <v>137</v>
      </c>
      <c r="RSP2" s="185"/>
      <c r="RSQ2" s="185" t="s">
        <v>137</v>
      </c>
      <c r="RSR2" s="185"/>
      <c r="RSS2" s="185" t="s">
        <v>137</v>
      </c>
      <c r="RST2" s="185"/>
      <c r="RSU2" s="185" t="s">
        <v>137</v>
      </c>
      <c r="RSV2" s="185"/>
      <c r="RSW2" s="185" t="s">
        <v>137</v>
      </c>
      <c r="RSX2" s="185"/>
      <c r="RSY2" s="185" t="s">
        <v>137</v>
      </c>
      <c r="RSZ2" s="185"/>
      <c r="RTA2" s="185" t="s">
        <v>137</v>
      </c>
      <c r="RTB2" s="185"/>
      <c r="RTC2" s="185" t="s">
        <v>137</v>
      </c>
      <c r="RTD2" s="185"/>
      <c r="RTE2" s="185" t="s">
        <v>137</v>
      </c>
      <c r="RTF2" s="185"/>
      <c r="RTG2" s="185" t="s">
        <v>137</v>
      </c>
      <c r="RTH2" s="185"/>
      <c r="RTI2" s="185" t="s">
        <v>137</v>
      </c>
      <c r="RTJ2" s="185"/>
      <c r="RTK2" s="185" t="s">
        <v>137</v>
      </c>
      <c r="RTL2" s="185"/>
      <c r="RTM2" s="185" t="s">
        <v>137</v>
      </c>
      <c r="RTN2" s="185"/>
      <c r="RTO2" s="185" t="s">
        <v>137</v>
      </c>
      <c r="RTP2" s="185"/>
      <c r="RTQ2" s="185" t="s">
        <v>137</v>
      </c>
      <c r="RTR2" s="185"/>
      <c r="RTS2" s="185" t="s">
        <v>137</v>
      </c>
      <c r="RTT2" s="185"/>
      <c r="RTU2" s="185" t="s">
        <v>137</v>
      </c>
      <c r="RTV2" s="185"/>
      <c r="RTW2" s="185" t="s">
        <v>137</v>
      </c>
      <c r="RTX2" s="185"/>
      <c r="RTY2" s="185" t="s">
        <v>137</v>
      </c>
      <c r="RTZ2" s="185"/>
      <c r="RUA2" s="185" t="s">
        <v>137</v>
      </c>
      <c r="RUB2" s="185"/>
      <c r="RUC2" s="185" t="s">
        <v>137</v>
      </c>
      <c r="RUD2" s="185"/>
      <c r="RUE2" s="185" t="s">
        <v>137</v>
      </c>
      <c r="RUF2" s="185"/>
      <c r="RUG2" s="185" t="s">
        <v>137</v>
      </c>
      <c r="RUH2" s="185"/>
      <c r="RUI2" s="185" t="s">
        <v>137</v>
      </c>
      <c r="RUJ2" s="185"/>
      <c r="RUK2" s="185" t="s">
        <v>137</v>
      </c>
      <c r="RUL2" s="185"/>
      <c r="RUM2" s="185" t="s">
        <v>137</v>
      </c>
      <c r="RUN2" s="185"/>
      <c r="RUO2" s="185" t="s">
        <v>137</v>
      </c>
      <c r="RUP2" s="185"/>
      <c r="RUQ2" s="185" t="s">
        <v>137</v>
      </c>
      <c r="RUR2" s="185"/>
      <c r="RUS2" s="185" t="s">
        <v>137</v>
      </c>
      <c r="RUT2" s="185"/>
      <c r="RUU2" s="185" t="s">
        <v>137</v>
      </c>
      <c r="RUV2" s="185"/>
      <c r="RUW2" s="185" t="s">
        <v>137</v>
      </c>
      <c r="RUX2" s="185"/>
      <c r="RUY2" s="185" t="s">
        <v>137</v>
      </c>
      <c r="RUZ2" s="185"/>
      <c r="RVA2" s="185" t="s">
        <v>137</v>
      </c>
      <c r="RVB2" s="185"/>
      <c r="RVC2" s="185" t="s">
        <v>137</v>
      </c>
      <c r="RVD2" s="185"/>
      <c r="RVE2" s="185" t="s">
        <v>137</v>
      </c>
      <c r="RVF2" s="185"/>
      <c r="RVG2" s="185" t="s">
        <v>137</v>
      </c>
      <c r="RVH2" s="185"/>
      <c r="RVI2" s="185" t="s">
        <v>137</v>
      </c>
      <c r="RVJ2" s="185"/>
      <c r="RVK2" s="185" t="s">
        <v>137</v>
      </c>
      <c r="RVL2" s="185"/>
      <c r="RVM2" s="185" t="s">
        <v>137</v>
      </c>
      <c r="RVN2" s="185"/>
      <c r="RVO2" s="185" t="s">
        <v>137</v>
      </c>
      <c r="RVP2" s="185"/>
      <c r="RVQ2" s="185" t="s">
        <v>137</v>
      </c>
      <c r="RVR2" s="185"/>
      <c r="RVS2" s="185" t="s">
        <v>137</v>
      </c>
      <c r="RVT2" s="185"/>
      <c r="RVU2" s="185" t="s">
        <v>137</v>
      </c>
      <c r="RVV2" s="185"/>
      <c r="RVW2" s="185" t="s">
        <v>137</v>
      </c>
      <c r="RVX2" s="185"/>
      <c r="RVY2" s="185" t="s">
        <v>137</v>
      </c>
      <c r="RVZ2" s="185"/>
      <c r="RWA2" s="185" t="s">
        <v>137</v>
      </c>
      <c r="RWB2" s="185"/>
      <c r="RWC2" s="185" t="s">
        <v>137</v>
      </c>
      <c r="RWD2" s="185"/>
      <c r="RWE2" s="185" t="s">
        <v>137</v>
      </c>
      <c r="RWF2" s="185"/>
      <c r="RWG2" s="185" t="s">
        <v>137</v>
      </c>
      <c r="RWH2" s="185"/>
      <c r="RWI2" s="185" t="s">
        <v>137</v>
      </c>
      <c r="RWJ2" s="185"/>
      <c r="RWK2" s="185" t="s">
        <v>137</v>
      </c>
      <c r="RWL2" s="185"/>
      <c r="RWM2" s="185" t="s">
        <v>137</v>
      </c>
      <c r="RWN2" s="185"/>
      <c r="RWO2" s="185" t="s">
        <v>137</v>
      </c>
      <c r="RWP2" s="185"/>
      <c r="RWQ2" s="185" t="s">
        <v>137</v>
      </c>
      <c r="RWR2" s="185"/>
      <c r="RWS2" s="185" t="s">
        <v>137</v>
      </c>
      <c r="RWT2" s="185"/>
      <c r="RWU2" s="185" t="s">
        <v>137</v>
      </c>
      <c r="RWV2" s="185"/>
      <c r="RWW2" s="185" t="s">
        <v>137</v>
      </c>
      <c r="RWX2" s="185"/>
      <c r="RWY2" s="185" t="s">
        <v>137</v>
      </c>
      <c r="RWZ2" s="185"/>
      <c r="RXA2" s="185" t="s">
        <v>137</v>
      </c>
      <c r="RXB2" s="185"/>
      <c r="RXC2" s="185" t="s">
        <v>137</v>
      </c>
      <c r="RXD2" s="185"/>
      <c r="RXE2" s="185" t="s">
        <v>137</v>
      </c>
      <c r="RXF2" s="185"/>
      <c r="RXG2" s="185" t="s">
        <v>137</v>
      </c>
      <c r="RXH2" s="185"/>
      <c r="RXI2" s="185" t="s">
        <v>137</v>
      </c>
      <c r="RXJ2" s="185"/>
      <c r="RXK2" s="185" t="s">
        <v>137</v>
      </c>
      <c r="RXL2" s="185"/>
      <c r="RXM2" s="185" t="s">
        <v>137</v>
      </c>
      <c r="RXN2" s="185"/>
      <c r="RXO2" s="185" t="s">
        <v>137</v>
      </c>
      <c r="RXP2" s="185"/>
      <c r="RXQ2" s="185" t="s">
        <v>137</v>
      </c>
      <c r="RXR2" s="185"/>
      <c r="RXS2" s="185" t="s">
        <v>137</v>
      </c>
      <c r="RXT2" s="185"/>
      <c r="RXU2" s="185" t="s">
        <v>137</v>
      </c>
      <c r="RXV2" s="185"/>
      <c r="RXW2" s="185" t="s">
        <v>137</v>
      </c>
      <c r="RXX2" s="185"/>
      <c r="RXY2" s="185" t="s">
        <v>137</v>
      </c>
      <c r="RXZ2" s="185"/>
      <c r="RYA2" s="185" t="s">
        <v>137</v>
      </c>
      <c r="RYB2" s="185"/>
      <c r="RYC2" s="185" t="s">
        <v>137</v>
      </c>
      <c r="RYD2" s="185"/>
      <c r="RYE2" s="185" t="s">
        <v>137</v>
      </c>
      <c r="RYF2" s="185"/>
      <c r="RYG2" s="185" t="s">
        <v>137</v>
      </c>
      <c r="RYH2" s="185"/>
      <c r="RYI2" s="185" t="s">
        <v>137</v>
      </c>
      <c r="RYJ2" s="185"/>
      <c r="RYK2" s="185" t="s">
        <v>137</v>
      </c>
      <c r="RYL2" s="185"/>
      <c r="RYM2" s="185" t="s">
        <v>137</v>
      </c>
      <c r="RYN2" s="185"/>
      <c r="RYO2" s="185" t="s">
        <v>137</v>
      </c>
      <c r="RYP2" s="185"/>
      <c r="RYQ2" s="185" t="s">
        <v>137</v>
      </c>
      <c r="RYR2" s="185"/>
      <c r="RYS2" s="185" t="s">
        <v>137</v>
      </c>
      <c r="RYT2" s="185"/>
      <c r="RYU2" s="185" t="s">
        <v>137</v>
      </c>
      <c r="RYV2" s="185"/>
      <c r="RYW2" s="185" t="s">
        <v>137</v>
      </c>
      <c r="RYX2" s="185"/>
      <c r="RYY2" s="185" t="s">
        <v>137</v>
      </c>
      <c r="RYZ2" s="185"/>
      <c r="RZA2" s="185" t="s">
        <v>137</v>
      </c>
      <c r="RZB2" s="185"/>
      <c r="RZC2" s="185" t="s">
        <v>137</v>
      </c>
      <c r="RZD2" s="185"/>
      <c r="RZE2" s="185" t="s">
        <v>137</v>
      </c>
      <c r="RZF2" s="185"/>
      <c r="RZG2" s="185" t="s">
        <v>137</v>
      </c>
      <c r="RZH2" s="185"/>
      <c r="RZI2" s="185" t="s">
        <v>137</v>
      </c>
      <c r="RZJ2" s="185"/>
      <c r="RZK2" s="185" t="s">
        <v>137</v>
      </c>
      <c r="RZL2" s="185"/>
      <c r="RZM2" s="185" t="s">
        <v>137</v>
      </c>
      <c r="RZN2" s="185"/>
      <c r="RZO2" s="185" t="s">
        <v>137</v>
      </c>
      <c r="RZP2" s="185"/>
      <c r="RZQ2" s="185" t="s">
        <v>137</v>
      </c>
      <c r="RZR2" s="185"/>
      <c r="RZS2" s="185" t="s">
        <v>137</v>
      </c>
      <c r="RZT2" s="185"/>
      <c r="RZU2" s="185" t="s">
        <v>137</v>
      </c>
      <c r="RZV2" s="185"/>
      <c r="RZW2" s="185" t="s">
        <v>137</v>
      </c>
      <c r="RZX2" s="185"/>
      <c r="RZY2" s="185" t="s">
        <v>137</v>
      </c>
      <c r="RZZ2" s="185"/>
      <c r="SAA2" s="185" t="s">
        <v>137</v>
      </c>
      <c r="SAB2" s="185"/>
      <c r="SAC2" s="185" t="s">
        <v>137</v>
      </c>
      <c r="SAD2" s="185"/>
      <c r="SAE2" s="185" t="s">
        <v>137</v>
      </c>
      <c r="SAF2" s="185"/>
      <c r="SAG2" s="185" t="s">
        <v>137</v>
      </c>
      <c r="SAH2" s="185"/>
      <c r="SAI2" s="185" t="s">
        <v>137</v>
      </c>
      <c r="SAJ2" s="185"/>
      <c r="SAK2" s="185" t="s">
        <v>137</v>
      </c>
      <c r="SAL2" s="185"/>
      <c r="SAM2" s="185" t="s">
        <v>137</v>
      </c>
      <c r="SAN2" s="185"/>
      <c r="SAO2" s="185" t="s">
        <v>137</v>
      </c>
      <c r="SAP2" s="185"/>
      <c r="SAQ2" s="185" t="s">
        <v>137</v>
      </c>
      <c r="SAR2" s="185"/>
      <c r="SAS2" s="185" t="s">
        <v>137</v>
      </c>
      <c r="SAT2" s="185"/>
      <c r="SAU2" s="185" t="s">
        <v>137</v>
      </c>
      <c r="SAV2" s="185"/>
      <c r="SAW2" s="185" t="s">
        <v>137</v>
      </c>
      <c r="SAX2" s="185"/>
      <c r="SAY2" s="185" t="s">
        <v>137</v>
      </c>
      <c r="SAZ2" s="185"/>
      <c r="SBA2" s="185" t="s">
        <v>137</v>
      </c>
      <c r="SBB2" s="185"/>
      <c r="SBC2" s="185" t="s">
        <v>137</v>
      </c>
      <c r="SBD2" s="185"/>
      <c r="SBE2" s="185" t="s">
        <v>137</v>
      </c>
      <c r="SBF2" s="185"/>
      <c r="SBG2" s="185" t="s">
        <v>137</v>
      </c>
      <c r="SBH2" s="185"/>
      <c r="SBI2" s="185" t="s">
        <v>137</v>
      </c>
      <c r="SBJ2" s="185"/>
      <c r="SBK2" s="185" t="s">
        <v>137</v>
      </c>
      <c r="SBL2" s="185"/>
      <c r="SBM2" s="185" t="s">
        <v>137</v>
      </c>
      <c r="SBN2" s="185"/>
      <c r="SBO2" s="185" t="s">
        <v>137</v>
      </c>
      <c r="SBP2" s="185"/>
      <c r="SBQ2" s="185" t="s">
        <v>137</v>
      </c>
      <c r="SBR2" s="185"/>
      <c r="SBS2" s="185" t="s">
        <v>137</v>
      </c>
      <c r="SBT2" s="185"/>
      <c r="SBU2" s="185" t="s">
        <v>137</v>
      </c>
      <c r="SBV2" s="185"/>
      <c r="SBW2" s="185" t="s">
        <v>137</v>
      </c>
      <c r="SBX2" s="185"/>
      <c r="SBY2" s="185" t="s">
        <v>137</v>
      </c>
      <c r="SBZ2" s="185"/>
      <c r="SCA2" s="185" t="s">
        <v>137</v>
      </c>
      <c r="SCB2" s="185"/>
      <c r="SCC2" s="185" t="s">
        <v>137</v>
      </c>
      <c r="SCD2" s="185"/>
      <c r="SCE2" s="185" t="s">
        <v>137</v>
      </c>
      <c r="SCF2" s="185"/>
      <c r="SCG2" s="185" t="s">
        <v>137</v>
      </c>
      <c r="SCH2" s="185"/>
      <c r="SCI2" s="185" t="s">
        <v>137</v>
      </c>
      <c r="SCJ2" s="185"/>
      <c r="SCK2" s="185" t="s">
        <v>137</v>
      </c>
      <c r="SCL2" s="185"/>
      <c r="SCM2" s="185" t="s">
        <v>137</v>
      </c>
      <c r="SCN2" s="185"/>
      <c r="SCO2" s="185" t="s">
        <v>137</v>
      </c>
      <c r="SCP2" s="185"/>
      <c r="SCQ2" s="185" t="s">
        <v>137</v>
      </c>
      <c r="SCR2" s="185"/>
      <c r="SCS2" s="185" t="s">
        <v>137</v>
      </c>
      <c r="SCT2" s="185"/>
      <c r="SCU2" s="185" t="s">
        <v>137</v>
      </c>
      <c r="SCV2" s="185"/>
      <c r="SCW2" s="185" t="s">
        <v>137</v>
      </c>
      <c r="SCX2" s="185"/>
      <c r="SCY2" s="185" t="s">
        <v>137</v>
      </c>
      <c r="SCZ2" s="185"/>
      <c r="SDA2" s="185" t="s">
        <v>137</v>
      </c>
      <c r="SDB2" s="185"/>
      <c r="SDC2" s="185" t="s">
        <v>137</v>
      </c>
      <c r="SDD2" s="185"/>
      <c r="SDE2" s="185" t="s">
        <v>137</v>
      </c>
      <c r="SDF2" s="185"/>
      <c r="SDG2" s="185" t="s">
        <v>137</v>
      </c>
      <c r="SDH2" s="185"/>
      <c r="SDI2" s="185" t="s">
        <v>137</v>
      </c>
      <c r="SDJ2" s="185"/>
      <c r="SDK2" s="185" t="s">
        <v>137</v>
      </c>
      <c r="SDL2" s="185"/>
      <c r="SDM2" s="185" t="s">
        <v>137</v>
      </c>
      <c r="SDN2" s="185"/>
      <c r="SDO2" s="185" t="s">
        <v>137</v>
      </c>
      <c r="SDP2" s="185"/>
      <c r="SDQ2" s="185" t="s">
        <v>137</v>
      </c>
      <c r="SDR2" s="185"/>
      <c r="SDS2" s="185" t="s">
        <v>137</v>
      </c>
      <c r="SDT2" s="185"/>
      <c r="SDU2" s="185" t="s">
        <v>137</v>
      </c>
      <c r="SDV2" s="185"/>
      <c r="SDW2" s="185" t="s">
        <v>137</v>
      </c>
      <c r="SDX2" s="185"/>
      <c r="SDY2" s="185" t="s">
        <v>137</v>
      </c>
      <c r="SDZ2" s="185"/>
      <c r="SEA2" s="185" t="s">
        <v>137</v>
      </c>
      <c r="SEB2" s="185"/>
      <c r="SEC2" s="185" t="s">
        <v>137</v>
      </c>
      <c r="SED2" s="185"/>
      <c r="SEE2" s="185" t="s">
        <v>137</v>
      </c>
      <c r="SEF2" s="185"/>
      <c r="SEG2" s="185" t="s">
        <v>137</v>
      </c>
      <c r="SEH2" s="185"/>
      <c r="SEI2" s="185" t="s">
        <v>137</v>
      </c>
      <c r="SEJ2" s="185"/>
      <c r="SEK2" s="185" t="s">
        <v>137</v>
      </c>
      <c r="SEL2" s="185"/>
      <c r="SEM2" s="185" t="s">
        <v>137</v>
      </c>
      <c r="SEN2" s="185"/>
      <c r="SEO2" s="185" t="s">
        <v>137</v>
      </c>
      <c r="SEP2" s="185"/>
      <c r="SEQ2" s="185" t="s">
        <v>137</v>
      </c>
      <c r="SER2" s="185"/>
      <c r="SES2" s="185" t="s">
        <v>137</v>
      </c>
      <c r="SET2" s="185"/>
      <c r="SEU2" s="185" t="s">
        <v>137</v>
      </c>
      <c r="SEV2" s="185"/>
      <c r="SEW2" s="185" t="s">
        <v>137</v>
      </c>
      <c r="SEX2" s="185"/>
      <c r="SEY2" s="185" t="s">
        <v>137</v>
      </c>
      <c r="SEZ2" s="185"/>
      <c r="SFA2" s="185" t="s">
        <v>137</v>
      </c>
      <c r="SFB2" s="185"/>
      <c r="SFC2" s="185" t="s">
        <v>137</v>
      </c>
      <c r="SFD2" s="185"/>
      <c r="SFE2" s="185" t="s">
        <v>137</v>
      </c>
      <c r="SFF2" s="185"/>
      <c r="SFG2" s="185" t="s">
        <v>137</v>
      </c>
      <c r="SFH2" s="185"/>
      <c r="SFI2" s="185" t="s">
        <v>137</v>
      </c>
      <c r="SFJ2" s="185"/>
      <c r="SFK2" s="185" t="s">
        <v>137</v>
      </c>
      <c r="SFL2" s="185"/>
      <c r="SFM2" s="185" t="s">
        <v>137</v>
      </c>
      <c r="SFN2" s="185"/>
      <c r="SFO2" s="185" t="s">
        <v>137</v>
      </c>
      <c r="SFP2" s="185"/>
      <c r="SFQ2" s="185" t="s">
        <v>137</v>
      </c>
      <c r="SFR2" s="185"/>
      <c r="SFS2" s="185" t="s">
        <v>137</v>
      </c>
      <c r="SFT2" s="185"/>
      <c r="SFU2" s="185" t="s">
        <v>137</v>
      </c>
      <c r="SFV2" s="185"/>
      <c r="SFW2" s="185" t="s">
        <v>137</v>
      </c>
      <c r="SFX2" s="185"/>
      <c r="SFY2" s="185" t="s">
        <v>137</v>
      </c>
      <c r="SFZ2" s="185"/>
      <c r="SGA2" s="185" t="s">
        <v>137</v>
      </c>
      <c r="SGB2" s="185"/>
      <c r="SGC2" s="185" t="s">
        <v>137</v>
      </c>
      <c r="SGD2" s="185"/>
      <c r="SGE2" s="185" t="s">
        <v>137</v>
      </c>
      <c r="SGF2" s="185"/>
      <c r="SGG2" s="185" t="s">
        <v>137</v>
      </c>
      <c r="SGH2" s="185"/>
      <c r="SGI2" s="185" t="s">
        <v>137</v>
      </c>
      <c r="SGJ2" s="185"/>
      <c r="SGK2" s="185" t="s">
        <v>137</v>
      </c>
      <c r="SGL2" s="185"/>
      <c r="SGM2" s="185" t="s">
        <v>137</v>
      </c>
      <c r="SGN2" s="185"/>
      <c r="SGO2" s="185" t="s">
        <v>137</v>
      </c>
      <c r="SGP2" s="185"/>
      <c r="SGQ2" s="185" t="s">
        <v>137</v>
      </c>
      <c r="SGR2" s="185"/>
      <c r="SGS2" s="185" t="s">
        <v>137</v>
      </c>
      <c r="SGT2" s="185"/>
      <c r="SGU2" s="185" t="s">
        <v>137</v>
      </c>
      <c r="SGV2" s="185"/>
      <c r="SGW2" s="185" t="s">
        <v>137</v>
      </c>
      <c r="SGX2" s="185"/>
      <c r="SGY2" s="185" t="s">
        <v>137</v>
      </c>
      <c r="SGZ2" s="185"/>
      <c r="SHA2" s="185" t="s">
        <v>137</v>
      </c>
      <c r="SHB2" s="185"/>
      <c r="SHC2" s="185" t="s">
        <v>137</v>
      </c>
      <c r="SHD2" s="185"/>
      <c r="SHE2" s="185" t="s">
        <v>137</v>
      </c>
      <c r="SHF2" s="185"/>
      <c r="SHG2" s="185" t="s">
        <v>137</v>
      </c>
      <c r="SHH2" s="185"/>
      <c r="SHI2" s="185" t="s">
        <v>137</v>
      </c>
      <c r="SHJ2" s="185"/>
      <c r="SHK2" s="185" t="s">
        <v>137</v>
      </c>
      <c r="SHL2" s="185"/>
      <c r="SHM2" s="185" t="s">
        <v>137</v>
      </c>
      <c r="SHN2" s="185"/>
      <c r="SHO2" s="185" t="s">
        <v>137</v>
      </c>
      <c r="SHP2" s="185"/>
      <c r="SHQ2" s="185" t="s">
        <v>137</v>
      </c>
      <c r="SHR2" s="185"/>
      <c r="SHS2" s="185" t="s">
        <v>137</v>
      </c>
      <c r="SHT2" s="185"/>
      <c r="SHU2" s="185" t="s">
        <v>137</v>
      </c>
      <c r="SHV2" s="185"/>
      <c r="SHW2" s="185" t="s">
        <v>137</v>
      </c>
      <c r="SHX2" s="185"/>
      <c r="SHY2" s="185" t="s">
        <v>137</v>
      </c>
      <c r="SHZ2" s="185"/>
      <c r="SIA2" s="185" t="s">
        <v>137</v>
      </c>
      <c r="SIB2" s="185"/>
      <c r="SIC2" s="185" t="s">
        <v>137</v>
      </c>
      <c r="SID2" s="185"/>
      <c r="SIE2" s="185" t="s">
        <v>137</v>
      </c>
      <c r="SIF2" s="185"/>
      <c r="SIG2" s="185" t="s">
        <v>137</v>
      </c>
      <c r="SIH2" s="185"/>
      <c r="SII2" s="185" t="s">
        <v>137</v>
      </c>
      <c r="SIJ2" s="185"/>
      <c r="SIK2" s="185" t="s">
        <v>137</v>
      </c>
      <c r="SIL2" s="185"/>
      <c r="SIM2" s="185" t="s">
        <v>137</v>
      </c>
      <c r="SIN2" s="185"/>
      <c r="SIO2" s="185" t="s">
        <v>137</v>
      </c>
      <c r="SIP2" s="185"/>
      <c r="SIQ2" s="185" t="s">
        <v>137</v>
      </c>
      <c r="SIR2" s="185"/>
      <c r="SIS2" s="185" t="s">
        <v>137</v>
      </c>
      <c r="SIT2" s="185"/>
      <c r="SIU2" s="185" t="s">
        <v>137</v>
      </c>
      <c r="SIV2" s="185"/>
      <c r="SIW2" s="185" t="s">
        <v>137</v>
      </c>
      <c r="SIX2" s="185"/>
      <c r="SIY2" s="185" t="s">
        <v>137</v>
      </c>
      <c r="SIZ2" s="185"/>
      <c r="SJA2" s="185" t="s">
        <v>137</v>
      </c>
      <c r="SJB2" s="185"/>
      <c r="SJC2" s="185" t="s">
        <v>137</v>
      </c>
      <c r="SJD2" s="185"/>
      <c r="SJE2" s="185" t="s">
        <v>137</v>
      </c>
      <c r="SJF2" s="185"/>
      <c r="SJG2" s="185" t="s">
        <v>137</v>
      </c>
      <c r="SJH2" s="185"/>
      <c r="SJI2" s="185" t="s">
        <v>137</v>
      </c>
      <c r="SJJ2" s="185"/>
      <c r="SJK2" s="185" t="s">
        <v>137</v>
      </c>
      <c r="SJL2" s="185"/>
      <c r="SJM2" s="185" t="s">
        <v>137</v>
      </c>
      <c r="SJN2" s="185"/>
      <c r="SJO2" s="185" t="s">
        <v>137</v>
      </c>
      <c r="SJP2" s="185"/>
      <c r="SJQ2" s="185" t="s">
        <v>137</v>
      </c>
      <c r="SJR2" s="185"/>
      <c r="SJS2" s="185" t="s">
        <v>137</v>
      </c>
      <c r="SJT2" s="185"/>
      <c r="SJU2" s="185" t="s">
        <v>137</v>
      </c>
      <c r="SJV2" s="185"/>
      <c r="SJW2" s="185" t="s">
        <v>137</v>
      </c>
      <c r="SJX2" s="185"/>
      <c r="SJY2" s="185" t="s">
        <v>137</v>
      </c>
      <c r="SJZ2" s="185"/>
      <c r="SKA2" s="185" t="s">
        <v>137</v>
      </c>
      <c r="SKB2" s="185"/>
      <c r="SKC2" s="185" t="s">
        <v>137</v>
      </c>
      <c r="SKD2" s="185"/>
      <c r="SKE2" s="185" t="s">
        <v>137</v>
      </c>
      <c r="SKF2" s="185"/>
      <c r="SKG2" s="185" t="s">
        <v>137</v>
      </c>
      <c r="SKH2" s="185"/>
      <c r="SKI2" s="185" t="s">
        <v>137</v>
      </c>
      <c r="SKJ2" s="185"/>
      <c r="SKK2" s="185" t="s">
        <v>137</v>
      </c>
      <c r="SKL2" s="185"/>
      <c r="SKM2" s="185" t="s">
        <v>137</v>
      </c>
      <c r="SKN2" s="185"/>
      <c r="SKO2" s="185" t="s">
        <v>137</v>
      </c>
      <c r="SKP2" s="185"/>
      <c r="SKQ2" s="185" t="s">
        <v>137</v>
      </c>
      <c r="SKR2" s="185"/>
      <c r="SKS2" s="185" t="s">
        <v>137</v>
      </c>
      <c r="SKT2" s="185"/>
      <c r="SKU2" s="185" t="s">
        <v>137</v>
      </c>
      <c r="SKV2" s="185"/>
      <c r="SKW2" s="185" t="s">
        <v>137</v>
      </c>
      <c r="SKX2" s="185"/>
      <c r="SKY2" s="185" t="s">
        <v>137</v>
      </c>
      <c r="SKZ2" s="185"/>
      <c r="SLA2" s="185" t="s">
        <v>137</v>
      </c>
      <c r="SLB2" s="185"/>
      <c r="SLC2" s="185" t="s">
        <v>137</v>
      </c>
      <c r="SLD2" s="185"/>
      <c r="SLE2" s="185" t="s">
        <v>137</v>
      </c>
      <c r="SLF2" s="185"/>
      <c r="SLG2" s="185" t="s">
        <v>137</v>
      </c>
      <c r="SLH2" s="185"/>
      <c r="SLI2" s="185" t="s">
        <v>137</v>
      </c>
      <c r="SLJ2" s="185"/>
      <c r="SLK2" s="185" t="s">
        <v>137</v>
      </c>
      <c r="SLL2" s="185"/>
      <c r="SLM2" s="185" t="s">
        <v>137</v>
      </c>
      <c r="SLN2" s="185"/>
      <c r="SLO2" s="185" t="s">
        <v>137</v>
      </c>
      <c r="SLP2" s="185"/>
      <c r="SLQ2" s="185" t="s">
        <v>137</v>
      </c>
      <c r="SLR2" s="185"/>
      <c r="SLS2" s="185" t="s">
        <v>137</v>
      </c>
      <c r="SLT2" s="185"/>
      <c r="SLU2" s="185" t="s">
        <v>137</v>
      </c>
      <c r="SLV2" s="185"/>
      <c r="SLW2" s="185" t="s">
        <v>137</v>
      </c>
      <c r="SLX2" s="185"/>
      <c r="SLY2" s="185" t="s">
        <v>137</v>
      </c>
      <c r="SLZ2" s="185"/>
      <c r="SMA2" s="185" t="s">
        <v>137</v>
      </c>
      <c r="SMB2" s="185"/>
      <c r="SMC2" s="185" t="s">
        <v>137</v>
      </c>
      <c r="SMD2" s="185"/>
      <c r="SME2" s="185" t="s">
        <v>137</v>
      </c>
      <c r="SMF2" s="185"/>
      <c r="SMG2" s="185" t="s">
        <v>137</v>
      </c>
      <c r="SMH2" s="185"/>
      <c r="SMI2" s="185" t="s">
        <v>137</v>
      </c>
      <c r="SMJ2" s="185"/>
      <c r="SMK2" s="185" t="s">
        <v>137</v>
      </c>
      <c r="SML2" s="185"/>
      <c r="SMM2" s="185" t="s">
        <v>137</v>
      </c>
      <c r="SMN2" s="185"/>
      <c r="SMO2" s="185" t="s">
        <v>137</v>
      </c>
      <c r="SMP2" s="185"/>
      <c r="SMQ2" s="185" t="s">
        <v>137</v>
      </c>
      <c r="SMR2" s="185"/>
      <c r="SMS2" s="185" t="s">
        <v>137</v>
      </c>
      <c r="SMT2" s="185"/>
      <c r="SMU2" s="185" t="s">
        <v>137</v>
      </c>
      <c r="SMV2" s="185"/>
      <c r="SMW2" s="185" t="s">
        <v>137</v>
      </c>
      <c r="SMX2" s="185"/>
      <c r="SMY2" s="185" t="s">
        <v>137</v>
      </c>
      <c r="SMZ2" s="185"/>
      <c r="SNA2" s="185" t="s">
        <v>137</v>
      </c>
      <c r="SNB2" s="185"/>
      <c r="SNC2" s="185" t="s">
        <v>137</v>
      </c>
      <c r="SND2" s="185"/>
      <c r="SNE2" s="185" t="s">
        <v>137</v>
      </c>
      <c r="SNF2" s="185"/>
      <c r="SNG2" s="185" t="s">
        <v>137</v>
      </c>
      <c r="SNH2" s="185"/>
      <c r="SNI2" s="185" t="s">
        <v>137</v>
      </c>
      <c r="SNJ2" s="185"/>
      <c r="SNK2" s="185" t="s">
        <v>137</v>
      </c>
      <c r="SNL2" s="185"/>
      <c r="SNM2" s="185" t="s">
        <v>137</v>
      </c>
      <c r="SNN2" s="185"/>
      <c r="SNO2" s="185" t="s">
        <v>137</v>
      </c>
      <c r="SNP2" s="185"/>
      <c r="SNQ2" s="185" t="s">
        <v>137</v>
      </c>
      <c r="SNR2" s="185"/>
      <c r="SNS2" s="185" t="s">
        <v>137</v>
      </c>
      <c r="SNT2" s="185"/>
      <c r="SNU2" s="185" t="s">
        <v>137</v>
      </c>
      <c r="SNV2" s="185"/>
      <c r="SNW2" s="185" t="s">
        <v>137</v>
      </c>
      <c r="SNX2" s="185"/>
      <c r="SNY2" s="185" t="s">
        <v>137</v>
      </c>
      <c r="SNZ2" s="185"/>
      <c r="SOA2" s="185" t="s">
        <v>137</v>
      </c>
      <c r="SOB2" s="185"/>
      <c r="SOC2" s="185" t="s">
        <v>137</v>
      </c>
      <c r="SOD2" s="185"/>
      <c r="SOE2" s="185" t="s">
        <v>137</v>
      </c>
      <c r="SOF2" s="185"/>
      <c r="SOG2" s="185" t="s">
        <v>137</v>
      </c>
      <c r="SOH2" s="185"/>
      <c r="SOI2" s="185" t="s">
        <v>137</v>
      </c>
      <c r="SOJ2" s="185"/>
      <c r="SOK2" s="185" t="s">
        <v>137</v>
      </c>
      <c r="SOL2" s="185"/>
      <c r="SOM2" s="185" t="s">
        <v>137</v>
      </c>
      <c r="SON2" s="185"/>
      <c r="SOO2" s="185" t="s">
        <v>137</v>
      </c>
      <c r="SOP2" s="185"/>
      <c r="SOQ2" s="185" t="s">
        <v>137</v>
      </c>
      <c r="SOR2" s="185"/>
      <c r="SOS2" s="185" t="s">
        <v>137</v>
      </c>
      <c r="SOT2" s="185"/>
      <c r="SOU2" s="185" t="s">
        <v>137</v>
      </c>
      <c r="SOV2" s="185"/>
      <c r="SOW2" s="185" t="s">
        <v>137</v>
      </c>
      <c r="SOX2" s="185"/>
      <c r="SOY2" s="185" t="s">
        <v>137</v>
      </c>
      <c r="SOZ2" s="185"/>
      <c r="SPA2" s="185" t="s">
        <v>137</v>
      </c>
      <c r="SPB2" s="185"/>
      <c r="SPC2" s="185" t="s">
        <v>137</v>
      </c>
      <c r="SPD2" s="185"/>
      <c r="SPE2" s="185" t="s">
        <v>137</v>
      </c>
      <c r="SPF2" s="185"/>
      <c r="SPG2" s="185" t="s">
        <v>137</v>
      </c>
      <c r="SPH2" s="185"/>
      <c r="SPI2" s="185" t="s">
        <v>137</v>
      </c>
      <c r="SPJ2" s="185"/>
      <c r="SPK2" s="185" t="s">
        <v>137</v>
      </c>
      <c r="SPL2" s="185"/>
      <c r="SPM2" s="185" t="s">
        <v>137</v>
      </c>
      <c r="SPN2" s="185"/>
      <c r="SPO2" s="185" t="s">
        <v>137</v>
      </c>
      <c r="SPP2" s="185"/>
      <c r="SPQ2" s="185" t="s">
        <v>137</v>
      </c>
      <c r="SPR2" s="185"/>
      <c r="SPS2" s="185" t="s">
        <v>137</v>
      </c>
      <c r="SPT2" s="185"/>
      <c r="SPU2" s="185" t="s">
        <v>137</v>
      </c>
      <c r="SPV2" s="185"/>
      <c r="SPW2" s="185" t="s">
        <v>137</v>
      </c>
      <c r="SPX2" s="185"/>
      <c r="SPY2" s="185" t="s">
        <v>137</v>
      </c>
      <c r="SPZ2" s="185"/>
      <c r="SQA2" s="185" t="s">
        <v>137</v>
      </c>
      <c r="SQB2" s="185"/>
      <c r="SQC2" s="185" t="s">
        <v>137</v>
      </c>
      <c r="SQD2" s="185"/>
      <c r="SQE2" s="185" t="s">
        <v>137</v>
      </c>
      <c r="SQF2" s="185"/>
      <c r="SQG2" s="185" t="s">
        <v>137</v>
      </c>
      <c r="SQH2" s="185"/>
      <c r="SQI2" s="185" t="s">
        <v>137</v>
      </c>
      <c r="SQJ2" s="185"/>
      <c r="SQK2" s="185" t="s">
        <v>137</v>
      </c>
      <c r="SQL2" s="185"/>
      <c r="SQM2" s="185" t="s">
        <v>137</v>
      </c>
      <c r="SQN2" s="185"/>
      <c r="SQO2" s="185" t="s">
        <v>137</v>
      </c>
      <c r="SQP2" s="185"/>
      <c r="SQQ2" s="185" t="s">
        <v>137</v>
      </c>
      <c r="SQR2" s="185"/>
      <c r="SQS2" s="185" t="s">
        <v>137</v>
      </c>
      <c r="SQT2" s="185"/>
      <c r="SQU2" s="185" t="s">
        <v>137</v>
      </c>
      <c r="SQV2" s="185"/>
      <c r="SQW2" s="185" t="s">
        <v>137</v>
      </c>
      <c r="SQX2" s="185"/>
      <c r="SQY2" s="185" t="s">
        <v>137</v>
      </c>
      <c r="SQZ2" s="185"/>
      <c r="SRA2" s="185" t="s">
        <v>137</v>
      </c>
      <c r="SRB2" s="185"/>
      <c r="SRC2" s="185" t="s">
        <v>137</v>
      </c>
      <c r="SRD2" s="185"/>
      <c r="SRE2" s="185" t="s">
        <v>137</v>
      </c>
      <c r="SRF2" s="185"/>
      <c r="SRG2" s="185" t="s">
        <v>137</v>
      </c>
      <c r="SRH2" s="185"/>
      <c r="SRI2" s="185" t="s">
        <v>137</v>
      </c>
      <c r="SRJ2" s="185"/>
      <c r="SRK2" s="185" t="s">
        <v>137</v>
      </c>
      <c r="SRL2" s="185"/>
      <c r="SRM2" s="185" t="s">
        <v>137</v>
      </c>
      <c r="SRN2" s="185"/>
      <c r="SRO2" s="185" t="s">
        <v>137</v>
      </c>
      <c r="SRP2" s="185"/>
      <c r="SRQ2" s="185" t="s">
        <v>137</v>
      </c>
      <c r="SRR2" s="185"/>
      <c r="SRS2" s="185" t="s">
        <v>137</v>
      </c>
      <c r="SRT2" s="185"/>
      <c r="SRU2" s="185" t="s">
        <v>137</v>
      </c>
      <c r="SRV2" s="185"/>
      <c r="SRW2" s="185" t="s">
        <v>137</v>
      </c>
      <c r="SRX2" s="185"/>
      <c r="SRY2" s="185" t="s">
        <v>137</v>
      </c>
      <c r="SRZ2" s="185"/>
      <c r="SSA2" s="185" t="s">
        <v>137</v>
      </c>
      <c r="SSB2" s="185"/>
      <c r="SSC2" s="185" t="s">
        <v>137</v>
      </c>
      <c r="SSD2" s="185"/>
      <c r="SSE2" s="185" t="s">
        <v>137</v>
      </c>
      <c r="SSF2" s="185"/>
      <c r="SSG2" s="185" t="s">
        <v>137</v>
      </c>
      <c r="SSH2" s="185"/>
      <c r="SSI2" s="185" t="s">
        <v>137</v>
      </c>
      <c r="SSJ2" s="185"/>
      <c r="SSK2" s="185" t="s">
        <v>137</v>
      </c>
      <c r="SSL2" s="185"/>
      <c r="SSM2" s="185" t="s">
        <v>137</v>
      </c>
      <c r="SSN2" s="185"/>
      <c r="SSO2" s="185" t="s">
        <v>137</v>
      </c>
      <c r="SSP2" s="185"/>
      <c r="SSQ2" s="185" t="s">
        <v>137</v>
      </c>
      <c r="SSR2" s="185"/>
      <c r="SSS2" s="185" t="s">
        <v>137</v>
      </c>
      <c r="SST2" s="185"/>
      <c r="SSU2" s="185" t="s">
        <v>137</v>
      </c>
      <c r="SSV2" s="185"/>
      <c r="SSW2" s="185" t="s">
        <v>137</v>
      </c>
      <c r="SSX2" s="185"/>
      <c r="SSY2" s="185" t="s">
        <v>137</v>
      </c>
      <c r="SSZ2" s="185"/>
      <c r="STA2" s="185" t="s">
        <v>137</v>
      </c>
      <c r="STB2" s="185"/>
      <c r="STC2" s="185" t="s">
        <v>137</v>
      </c>
      <c r="STD2" s="185"/>
      <c r="STE2" s="185" t="s">
        <v>137</v>
      </c>
      <c r="STF2" s="185"/>
      <c r="STG2" s="185" t="s">
        <v>137</v>
      </c>
      <c r="STH2" s="185"/>
      <c r="STI2" s="185" t="s">
        <v>137</v>
      </c>
      <c r="STJ2" s="185"/>
      <c r="STK2" s="185" t="s">
        <v>137</v>
      </c>
      <c r="STL2" s="185"/>
      <c r="STM2" s="185" t="s">
        <v>137</v>
      </c>
      <c r="STN2" s="185"/>
      <c r="STO2" s="185" t="s">
        <v>137</v>
      </c>
      <c r="STP2" s="185"/>
      <c r="STQ2" s="185" t="s">
        <v>137</v>
      </c>
      <c r="STR2" s="185"/>
      <c r="STS2" s="185" t="s">
        <v>137</v>
      </c>
      <c r="STT2" s="185"/>
      <c r="STU2" s="185" t="s">
        <v>137</v>
      </c>
      <c r="STV2" s="185"/>
      <c r="STW2" s="185" t="s">
        <v>137</v>
      </c>
      <c r="STX2" s="185"/>
      <c r="STY2" s="185" t="s">
        <v>137</v>
      </c>
      <c r="STZ2" s="185"/>
      <c r="SUA2" s="185" t="s">
        <v>137</v>
      </c>
      <c r="SUB2" s="185"/>
      <c r="SUC2" s="185" t="s">
        <v>137</v>
      </c>
      <c r="SUD2" s="185"/>
      <c r="SUE2" s="185" t="s">
        <v>137</v>
      </c>
      <c r="SUF2" s="185"/>
      <c r="SUG2" s="185" t="s">
        <v>137</v>
      </c>
      <c r="SUH2" s="185"/>
      <c r="SUI2" s="185" t="s">
        <v>137</v>
      </c>
      <c r="SUJ2" s="185"/>
      <c r="SUK2" s="185" t="s">
        <v>137</v>
      </c>
      <c r="SUL2" s="185"/>
      <c r="SUM2" s="185" t="s">
        <v>137</v>
      </c>
      <c r="SUN2" s="185"/>
      <c r="SUO2" s="185" t="s">
        <v>137</v>
      </c>
      <c r="SUP2" s="185"/>
      <c r="SUQ2" s="185" t="s">
        <v>137</v>
      </c>
      <c r="SUR2" s="185"/>
      <c r="SUS2" s="185" t="s">
        <v>137</v>
      </c>
      <c r="SUT2" s="185"/>
      <c r="SUU2" s="185" t="s">
        <v>137</v>
      </c>
      <c r="SUV2" s="185"/>
      <c r="SUW2" s="185" t="s">
        <v>137</v>
      </c>
      <c r="SUX2" s="185"/>
      <c r="SUY2" s="185" t="s">
        <v>137</v>
      </c>
      <c r="SUZ2" s="185"/>
      <c r="SVA2" s="185" t="s">
        <v>137</v>
      </c>
      <c r="SVB2" s="185"/>
      <c r="SVC2" s="185" t="s">
        <v>137</v>
      </c>
      <c r="SVD2" s="185"/>
      <c r="SVE2" s="185" t="s">
        <v>137</v>
      </c>
      <c r="SVF2" s="185"/>
      <c r="SVG2" s="185" t="s">
        <v>137</v>
      </c>
      <c r="SVH2" s="185"/>
      <c r="SVI2" s="185" t="s">
        <v>137</v>
      </c>
      <c r="SVJ2" s="185"/>
      <c r="SVK2" s="185" t="s">
        <v>137</v>
      </c>
      <c r="SVL2" s="185"/>
      <c r="SVM2" s="185" t="s">
        <v>137</v>
      </c>
      <c r="SVN2" s="185"/>
      <c r="SVO2" s="185" t="s">
        <v>137</v>
      </c>
      <c r="SVP2" s="185"/>
      <c r="SVQ2" s="185" t="s">
        <v>137</v>
      </c>
      <c r="SVR2" s="185"/>
      <c r="SVS2" s="185" t="s">
        <v>137</v>
      </c>
      <c r="SVT2" s="185"/>
      <c r="SVU2" s="185" t="s">
        <v>137</v>
      </c>
      <c r="SVV2" s="185"/>
      <c r="SVW2" s="185" t="s">
        <v>137</v>
      </c>
      <c r="SVX2" s="185"/>
      <c r="SVY2" s="185" t="s">
        <v>137</v>
      </c>
      <c r="SVZ2" s="185"/>
      <c r="SWA2" s="185" t="s">
        <v>137</v>
      </c>
      <c r="SWB2" s="185"/>
      <c r="SWC2" s="185" t="s">
        <v>137</v>
      </c>
      <c r="SWD2" s="185"/>
      <c r="SWE2" s="185" t="s">
        <v>137</v>
      </c>
      <c r="SWF2" s="185"/>
      <c r="SWG2" s="185" t="s">
        <v>137</v>
      </c>
      <c r="SWH2" s="185"/>
      <c r="SWI2" s="185" t="s">
        <v>137</v>
      </c>
      <c r="SWJ2" s="185"/>
      <c r="SWK2" s="185" t="s">
        <v>137</v>
      </c>
      <c r="SWL2" s="185"/>
      <c r="SWM2" s="185" t="s">
        <v>137</v>
      </c>
      <c r="SWN2" s="185"/>
      <c r="SWO2" s="185" t="s">
        <v>137</v>
      </c>
      <c r="SWP2" s="185"/>
      <c r="SWQ2" s="185" t="s">
        <v>137</v>
      </c>
      <c r="SWR2" s="185"/>
      <c r="SWS2" s="185" t="s">
        <v>137</v>
      </c>
      <c r="SWT2" s="185"/>
      <c r="SWU2" s="185" t="s">
        <v>137</v>
      </c>
      <c r="SWV2" s="185"/>
      <c r="SWW2" s="185" t="s">
        <v>137</v>
      </c>
      <c r="SWX2" s="185"/>
      <c r="SWY2" s="185" t="s">
        <v>137</v>
      </c>
      <c r="SWZ2" s="185"/>
      <c r="SXA2" s="185" t="s">
        <v>137</v>
      </c>
      <c r="SXB2" s="185"/>
      <c r="SXC2" s="185" t="s">
        <v>137</v>
      </c>
      <c r="SXD2" s="185"/>
      <c r="SXE2" s="185" t="s">
        <v>137</v>
      </c>
      <c r="SXF2" s="185"/>
      <c r="SXG2" s="185" t="s">
        <v>137</v>
      </c>
      <c r="SXH2" s="185"/>
      <c r="SXI2" s="185" t="s">
        <v>137</v>
      </c>
      <c r="SXJ2" s="185"/>
      <c r="SXK2" s="185" t="s">
        <v>137</v>
      </c>
      <c r="SXL2" s="185"/>
      <c r="SXM2" s="185" t="s">
        <v>137</v>
      </c>
      <c r="SXN2" s="185"/>
      <c r="SXO2" s="185" t="s">
        <v>137</v>
      </c>
      <c r="SXP2" s="185"/>
      <c r="SXQ2" s="185" t="s">
        <v>137</v>
      </c>
      <c r="SXR2" s="185"/>
      <c r="SXS2" s="185" t="s">
        <v>137</v>
      </c>
      <c r="SXT2" s="185"/>
      <c r="SXU2" s="185" t="s">
        <v>137</v>
      </c>
      <c r="SXV2" s="185"/>
      <c r="SXW2" s="185" t="s">
        <v>137</v>
      </c>
      <c r="SXX2" s="185"/>
      <c r="SXY2" s="185" t="s">
        <v>137</v>
      </c>
      <c r="SXZ2" s="185"/>
      <c r="SYA2" s="185" t="s">
        <v>137</v>
      </c>
      <c r="SYB2" s="185"/>
      <c r="SYC2" s="185" t="s">
        <v>137</v>
      </c>
      <c r="SYD2" s="185"/>
      <c r="SYE2" s="185" t="s">
        <v>137</v>
      </c>
      <c r="SYF2" s="185"/>
      <c r="SYG2" s="185" t="s">
        <v>137</v>
      </c>
      <c r="SYH2" s="185"/>
      <c r="SYI2" s="185" t="s">
        <v>137</v>
      </c>
      <c r="SYJ2" s="185"/>
      <c r="SYK2" s="185" t="s">
        <v>137</v>
      </c>
      <c r="SYL2" s="185"/>
      <c r="SYM2" s="185" t="s">
        <v>137</v>
      </c>
      <c r="SYN2" s="185"/>
      <c r="SYO2" s="185" t="s">
        <v>137</v>
      </c>
      <c r="SYP2" s="185"/>
      <c r="SYQ2" s="185" t="s">
        <v>137</v>
      </c>
      <c r="SYR2" s="185"/>
      <c r="SYS2" s="185" t="s">
        <v>137</v>
      </c>
      <c r="SYT2" s="185"/>
      <c r="SYU2" s="185" t="s">
        <v>137</v>
      </c>
      <c r="SYV2" s="185"/>
      <c r="SYW2" s="185" t="s">
        <v>137</v>
      </c>
      <c r="SYX2" s="185"/>
      <c r="SYY2" s="185" t="s">
        <v>137</v>
      </c>
      <c r="SYZ2" s="185"/>
      <c r="SZA2" s="185" t="s">
        <v>137</v>
      </c>
      <c r="SZB2" s="185"/>
      <c r="SZC2" s="185" t="s">
        <v>137</v>
      </c>
      <c r="SZD2" s="185"/>
      <c r="SZE2" s="185" t="s">
        <v>137</v>
      </c>
      <c r="SZF2" s="185"/>
      <c r="SZG2" s="185" t="s">
        <v>137</v>
      </c>
      <c r="SZH2" s="185"/>
      <c r="SZI2" s="185" t="s">
        <v>137</v>
      </c>
      <c r="SZJ2" s="185"/>
      <c r="SZK2" s="185" t="s">
        <v>137</v>
      </c>
      <c r="SZL2" s="185"/>
      <c r="SZM2" s="185" t="s">
        <v>137</v>
      </c>
      <c r="SZN2" s="185"/>
      <c r="SZO2" s="185" t="s">
        <v>137</v>
      </c>
      <c r="SZP2" s="185"/>
      <c r="SZQ2" s="185" t="s">
        <v>137</v>
      </c>
      <c r="SZR2" s="185"/>
      <c r="SZS2" s="185" t="s">
        <v>137</v>
      </c>
      <c r="SZT2" s="185"/>
      <c r="SZU2" s="185" t="s">
        <v>137</v>
      </c>
      <c r="SZV2" s="185"/>
      <c r="SZW2" s="185" t="s">
        <v>137</v>
      </c>
      <c r="SZX2" s="185"/>
      <c r="SZY2" s="185" t="s">
        <v>137</v>
      </c>
      <c r="SZZ2" s="185"/>
      <c r="TAA2" s="185" t="s">
        <v>137</v>
      </c>
      <c r="TAB2" s="185"/>
      <c r="TAC2" s="185" t="s">
        <v>137</v>
      </c>
      <c r="TAD2" s="185"/>
      <c r="TAE2" s="185" t="s">
        <v>137</v>
      </c>
      <c r="TAF2" s="185"/>
      <c r="TAG2" s="185" t="s">
        <v>137</v>
      </c>
      <c r="TAH2" s="185"/>
      <c r="TAI2" s="185" t="s">
        <v>137</v>
      </c>
      <c r="TAJ2" s="185"/>
      <c r="TAK2" s="185" t="s">
        <v>137</v>
      </c>
      <c r="TAL2" s="185"/>
      <c r="TAM2" s="185" t="s">
        <v>137</v>
      </c>
      <c r="TAN2" s="185"/>
      <c r="TAO2" s="185" t="s">
        <v>137</v>
      </c>
      <c r="TAP2" s="185"/>
      <c r="TAQ2" s="185" t="s">
        <v>137</v>
      </c>
      <c r="TAR2" s="185"/>
      <c r="TAS2" s="185" t="s">
        <v>137</v>
      </c>
      <c r="TAT2" s="185"/>
      <c r="TAU2" s="185" t="s">
        <v>137</v>
      </c>
      <c r="TAV2" s="185"/>
      <c r="TAW2" s="185" t="s">
        <v>137</v>
      </c>
      <c r="TAX2" s="185"/>
      <c r="TAY2" s="185" t="s">
        <v>137</v>
      </c>
      <c r="TAZ2" s="185"/>
      <c r="TBA2" s="185" t="s">
        <v>137</v>
      </c>
      <c r="TBB2" s="185"/>
      <c r="TBC2" s="185" t="s">
        <v>137</v>
      </c>
      <c r="TBD2" s="185"/>
      <c r="TBE2" s="185" t="s">
        <v>137</v>
      </c>
      <c r="TBF2" s="185"/>
      <c r="TBG2" s="185" t="s">
        <v>137</v>
      </c>
      <c r="TBH2" s="185"/>
      <c r="TBI2" s="185" t="s">
        <v>137</v>
      </c>
      <c r="TBJ2" s="185"/>
      <c r="TBK2" s="185" t="s">
        <v>137</v>
      </c>
      <c r="TBL2" s="185"/>
      <c r="TBM2" s="185" t="s">
        <v>137</v>
      </c>
      <c r="TBN2" s="185"/>
      <c r="TBO2" s="185" t="s">
        <v>137</v>
      </c>
      <c r="TBP2" s="185"/>
      <c r="TBQ2" s="185" t="s">
        <v>137</v>
      </c>
      <c r="TBR2" s="185"/>
      <c r="TBS2" s="185" t="s">
        <v>137</v>
      </c>
      <c r="TBT2" s="185"/>
      <c r="TBU2" s="185" t="s">
        <v>137</v>
      </c>
      <c r="TBV2" s="185"/>
      <c r="TBW2" s="185" t="s">
        <v>137</v>
      </c>
      <c r="TBX2" s="185"/>
      <c r="TBY2" s="185" t="s">
        <v>137</v>
      </c>
      <c r="TBZ2" s="185"/>
      <c r="TCA2" s="185" t="s">
        <v>137</v>
      </c>
      <c r="TCB2" s="185"/>
      <c r="TCC2" s="185" t="s">
        <v>137</v>
      </c>
      <c r="TCD2" s="185"/>
      <c r="TCE2" s="185" t="s">
        <v>137</v>
      </c>
      <c r="TCF2" s="185"/>
      <c r="TCG2" s="185" t="s">
        <v>137</v>
      </c>
      <c r="TCH2" s="185"/>
      <c r="TCI2" s="185" t="s">
        <v>137</v>
      </c>
      <c r="TCJ2" s="185"/>
      <c r="TCK2" s="185" t="s">
        <v>137</v>
      </c>
      <c r="TCL2" s="185"/>
      <c r="TCM2" s="185" t="s">
        <v>137</v>
      </c>
      <c r="TCN2" s="185"/>
      <c r="TCO2" s="185" t="s">
        <v>137</v>
      </c>
      <c r="TCP2" s="185"/>
      <c r="TCQ2" s="185" t="s">
        <v>137</v>
      </c>
      <c r="TCR2" s="185"/>
      <c r="TCS2" s="185" t="s">
        <v>137</v>
      </c>
      <c r="TCT2" s="185"/>
      <c r="TCU2" s="185" t="s">
        <v>137</v>
      </c>
      <c r="TCV2" s="185"/>
      <c r="TCW2" s="185" t="s">
        <v>137</v>
      </c>
      <c r="TCX2" s="185"/>
      <c r="TCY2" s="185" t="s">
        <v>137</v>
      </c>
      <c r="TCZ2" s="185"/>
      <c r="TDA2" s="185" t="s">
        <v>137</v>
      </c>
      <c r="TDB2" s="185"/>
      <c r="TDC2" s="185" t="s">
        <v>137</v>
      </c>
      <c r="TDD2" s="185"/>
      <c r="TDE2" s="185" t="s">
        <v>137</v>
      </c>
      <c r="TDF2" s="185"/>
      <c r="TDG2" s="185" t="s">
        <v>137</v>
      </c>
      <c r="TDH2" s="185"/>
      <c r="TDI2" s="185" t="s">
        <v>137</v>
      </c>
      <c r="TDJ2" s="185"/>
      <c r="TDK2" s="185" t="s">
        <v>137</v>
      </c>
      <c r="TDL2" s="185"/>
      <c r="TDM2" s="185" t="s">
        <v>137</v>
      </c>
      <c r="TDN2" s="185"/>
      <c r="TDO2" s="185" t="s">
        <v>137</v>
      </c>
      <c r="TDP2" s="185"/>
      <c r="TDQ2" s="185" t="s">
        <v>137</v>
      </c>
      <c r="TDR2" s="185"/>
      <c r="TDS2" s="185" t="s">
        <v>137</v>
      </c>
      <c r="TDT2" s="185"/>
      <c r="TDU2" s="185" t="s">
        <v>137</v>
      </c>
      <c r="TDV2" s="185"/>
      <c r="TDW2" s="185" t="s">
        <v>137</v>
      </c>
      <c r="TDX2" s="185"/>
      <c r="TDY2" s="185" t="s">
        <v>137</v>
      </c>
      <c r="TDZ2" s="185"/>
      <c r="TEA2" s="185" t="s">
        <v>137</v>
      </c>
      <c r="TEB2" s="185"/>
      <c r="TEC2" s="185" t="s">
        <v>137</v>
      </c>
      <c r="TED2" s="185"/>
      <c r="TEE2" s="185" t="s">
        <v>137</v>
      </c>
      <c r="TEF2" s="185"/>
      <c r="TEG2" s="185" t="s">
        <v>137</v>
      </c>
      <c r="TEH2" s="185"/>
      <c r="TEI2" s="185" t="s">
        <v>137</v>
      </c>
      <c r="TEJ2" s="185"/>
      <c r="TEK2" s="185" t="s">
        <v>137</v>
      </c>
      <c r="TEL2" s="185"/>
      <c r="TEM2" s="185" t="s">
        <v>137</v>
      </c>
      <c r="TEN2" s="185"/>
      <c r="TEO2" s="185" t="s">
        <v>137</v>
      </c>
      <c r="TEP2" s="185"/>
      <c r="TEQ2" s="185" t="s">
        <v>137</v>
      </c>
      <c r="TER2" s="185"/>
      <c r="TES2" s="185" t="s">
        <v>137</v>
      </c>
      <c r="TET2" s="185"/>
      <c r="TEU2" s="185" t="s">
        <v>137</v>
      </c>
      <c r="TEV2" s="185"/>
      <c r="TEW2" s="185" t="s">
        <v>137</v>
      </c>
      <c r="TEX2" s="185"/>
      <c r="TEY2" s="185" t="s">
        <v>137</v>
      </c>
      <c r="TEZ2" s="185"/>
      <c r="TFA2" s="185" t="s">
        <v>137</v>
      </c>
      <c r="TFB2" s="185"/>
      <c r="TFC2" s="185" t="s">
        <v>137</v>
      </c>
      <c r="TFD2" s="185"/>
      <c r="TFE2" s="185" t="s">
        <v>137</v>
      </c>
      <c r="TFF2" s="185"/>
      <c r="TFG2" s="185" t="s">
        <v>137</v>
      </c>
      <c r="TFH2" s="185"/>
      <c r="TFI2" s="185" t="s">
        <v>137</v>
      </c>
      <c r="TFJ2" s="185"/>
      <c r="TFK2" s="185" t="s">
        <v>137</v>
      </c>
      <c r="TFL2" s="185"/>
      <c r="TFM2" s="185" t="s">
        <v>137</v>
      </c>
      <c r="TFN2" s="185"/>
      <c r="TFO2" s="185" t="s">
        <v>137</v>
      </c>
      <c r="TFP2" s="185"/>
      <c r="TFQ2" s="185" t="s">
        <v>137</v>
      </c>
      <c r="TFR2" s="185"/>
      <c r="TFS2" s="185" t="s">
        <v>137</v>
      </c>
      <c r="TFT2" s="185"/>
      <c r="TFU2" s="185" t="s">
        <v>137</v>
      </c>
      <c r="TFV2" s="185"/>
      <c r="TFW2" s="185" t="s">
        <v>137</v>
      </c>
      <c r="TFX2" s="185"/>
      <c r="TFY2" s="185" t="s">
        <v>137</v>
      </c>
      <c r="TFZ2" s="185"/>
      <c r="TGA2" s="185" t="s">
        <v>137</v>
      </c>
      <c r="TGB2" s="185"/>
      <c r="TGC2" s="185" t="s">
        <v>137</v>
      </c>
      <c r="TGD2" s="185"/>
      <c r="TGE2" s="185" t="s">
        <v>137</v>
      </c>
      <c r="TGF2" s="185"/>
      <c r="TGG2" s="185" t="s">
        <v>137</v>
      </c>
      <c r="TGH2" s="185"/>
      <c r="TGI2" s="185" t="s">
        <v>137</v>
      </c>
      <c r="TGJ2" s="185"/>
      <c r="TGK2" s="185" t="s">
        <v>137</v>
      </c>
      <c r="TGL2" s="185"/>
      <c r="TGM2" s="185" t="s">
        <v>137</v>
      </c>
      <c r="TGN2" s="185"/>
      <c r="TGO2" s="185" t="s">
        <v>137</v>
      </c>
      <c r="TGP2" s="185"/>
      <c r="TGQ2" s="185" t="s">
        <v>137</v>
      </c>
      <c r="TGR2" s="185"/>
      <c r="TGS2" s="185" t="s">
        <v>137</v>
      </c>
      <c r="TGT2" s="185"/>
      <c r="TGU2" s="185" t="s">
        <v>137</v>
      </c>
      <c r="TGV2" s="185"/>
      <c r="TGW2" s="185" t="s">
        <v>137</v>
      </c>
      <c r="TGX2" s="185"/>
      <c r="TGY2" s="185" t="s">
        <v>137</v>
      </c>
      <c r="TGZ2" s="185"/>
      <c r="THA2" s="185" t="s">
        <v>137</v>
      </c>
      <c r="THB2" s="185"/>
      <c r="THC2" s="185" t="s">
        <v>137</v>
      </c>
      <c r="THD2" s="185"/>
      <c r="THE2" s="185" t="s">
        <v>137</v>
      </c>
      <c r="THF2" s="185"/>
      <c r="THG2" s="185" t="s">
        <v>137</v>
      </c>
      <c r="THH2" s="185"/>
      <c r="THI2" s="185" t="s">
        <v>137</v>
      </c>
      <c r="THJ2" s="185"/>
      <c r="THK2" s="185" t="s">
        <v>137</v>
      </c>
      <c r="THL2" s="185"/>
      <c r="THM2" s="185" t="s">
        <v>137</v>
      </c>
      <c r="THN2" s="185"/>
      <c r="THO2" s="185" t="s">
        <v>137</v>
      </c>
      <c r="THP2" s="185"/>
      <c r="THQ2" s="185" t="s">
        <v>137</v>
      </c>
      <c r="THR2" s="185"/>
      <c r="THS2" s="185" t="s">
        <v>137</v>
      </c>
      <c r="THT2" s="185"/>
      <c r="THU2" s="185" t="s">
        <v>137</v>
      </c>
      <c r="THV2" s="185"/>
      <c r="THW2" s="185" t="s">
        <v>137</v>
      </c>
      <c r="THX2" s="185"/>
      <c r="THY2" s="185" t="s">
        <v>137</v>
      </c>
      <c r="THZ2" s="185"/>
      <c r="TIA2" s="185" t="s">
        <v>137</v>
      </c>
      <c r="TIB2" s="185"/>
      <c r="TIC2" s="185" t="s">
        <v>137</v>
      </c>
      <c r="TID2" s="185"/>
      <c r="TIE2" s="185" t="s">
        <v>137</v>
      </c>
      <c r="TIF2" s="185"/>
      <c r="TIG2" s="185" t="s">
        <v>137</v>
      </c>
      <c r="TIH2" s="185"/>
      <c r="TII2" s="185" t="s">
        <v>137</v>
      </c>
      <c r="TIJ2" s="185"/>
      <c r="TIK2" s="185" t="s">
        <v>137</v>
      </c>
      <c r="TIL2" s="185"/>
      <c r="TIM2" s="185" t="s">
        <v>137</v>
      </c>
      <c r="TIN2" s="185"/>
      <c r="TIO2" s="185" t="s">
        <v>137</v>
      </c>
      <c r="TIP2" s="185"/>
      <c r="TIQ2" s="185" t="s">
        <v>137</v>
      </c>
      <c r="TIR2" s="185"/>
      <c r="TIS2" s="185" t="s">
        <v>137</v>
      </c>
      <c r="TIT2" s="185"/>
      <c r="TIU2" s="185" t="s">
        <v>137</v>
      </c>
      <c r="TIV2" s="185"/>
      <c r="TIW2" s="185" t="s">
        <v>137</v>
      </c>
      <c r="TIX2" s="185"/>
      <c r="TIY2" s="185" t="s">
        <v>137</v>
      </c>
      <c r="TIZ2" s="185"/>
      <c r="TJA2" s="185" t="s">
        <v>137</v>
      </c>
      <c r="TJB2" s="185"/>
      <c r="TJC2" s="185" t="s">
        <v>137</v>
      </c>
      <c r="TJD2" s="185"/>
      <c r="TJE2" s="185" t="s">
        <v>137</v>
      </c>
      <c r="TJF2" s="185"/>
      <c r="TJG2" s="185" t="s">
        <v>137</v>
      </c>
      <c r="TJH2" s="185"/>
      <c r="TJI2" s="185" t="s">
        <v>137</v>
      </c>
      <c r="TJJ2" s="185"/>
      <c r="TJK2" s="185" t="s">
        <v>137</v>
      </c>
      <c r="TJL2" s="185"/>
      <c r="TJM2" s="185" t="s">
        <v>137</v>
      </c>
      <c r="TJN2" s="185"/>
      <c r="TJO2" s="185" t="s">
        <v>137</v>
      </c>
      <c r="TJP2" s="185"/>
      <c r="TJQ2" s="185" t="s">
        <v>137</v>
      </c>
      <c r="TJR2" s="185"/>
      <c r="TJS2" s="185" t="s">
        <v>137</v>
      </c>
      <c r="TJT2" s="185"/>
      <c r="TJU2" s="185" t="s">
        <v>137</v>
      </c>
      <c r="TJV2" s="185"/>
      <c r="TJW2" s="185" t="s">
        <v>137</v>
      </c>
      <c r="TJX2" s="185"/>
      <c r="TJY2" s="185" t="s">
        <v>137</v>
      </c>
      <c r="TJZ2" s="185"/>
      <c r="TKA2" s="185" t="s">
        <v>137</v>
      </c>
      <c r="TKB2" s="185"/>
      <c r="TKC2" s="185" t="s">
        <v>137</v>
      </c>
      <c r="TKD2" s="185"/>
      <c r="TKE2" s="185" t="s">
        <v>137</v>
      </c>
      <c r="TKF2" s="185"/>
      <c r="TKG2" s="185" t="s">
        <v>137</v>
      </c>
      <c r="TKH2" s="185"/>
      <c r="TKI2" s="185" t="s">
        <v>137</v>
      </c>
      <c r="TKJ2" s="185"/>
      <c r="TKK2" s="185" t="s">
        <v>137</v>
      </c>
      <c r="TKL2" s="185"/>
      <c r="TKM2" s="185" t="s">
        <v>137</v>
      </c>
      <c r="TKN2" s="185"/>
      <c r="TKO2" s="185" t="s">
        <v>137</v>
      </c>
      <c r="TKP2" s="185"/>
      <c r="TKQ2" s="185" t="s">
        <v>137</v>
      </c>
      <c r="TKR2" s="185"/>
      <c r="TKS2" s="185" t="s">
        <v>137</v>
      </c>
      <c r="TKT2" s="185"/>
      <c r="TKU2" s="185" t="s">
        <v>137</v>
      </c>
      <c r="TKV2" s="185"/>
      <c r="TKW2" s="185" t="s">
        <v>137</v>
      </c>
      <c r="TKX2" s="185"/>
      <c r="TKY2" s="185" t="s">
        <v>137</v>
      </c>
      <c r="TKZ2" s="185"/>
      <c r="TLA2" s="185" t="s">
        <v>137</v>
      </c>
      <c r="TLB2" s="185"/>
      <c r="TLC2" s="185" t="s">
        <v>137</v>
      </c>
      <c r="TLD2" s="185"/>
      <c r="TLE2" s="185" t="s">
        <v>137</v>
      </c>
      <c r="TLF2" s="185"/>
      <c r="TLG2" s="185" t="s">
        <v>137</v>
      </c>
      <c r="TLH2" s="185"/>
      <c r="TLI2" s="185" t="s">
        <v>137</v>
      </c>
      <c r="TLJ2" s="185"/>
      <c r="TLK2" s="185" t="s">
        <v>137</v>
      </c>
      <c r="TLL2" s="185"/>
      <c r="TLM2" s="185" t="s">
        <v>137</v>
      </c>
      <c r="TLN2" s="185"/>
      <c r="TLO2" s="185" t="s">
        <v>137</v>
      </c>
      <c r="TLP2" s="185"/>
      <c r="TLQ2" s="185" t="s">
        <v>137</v>
      </c>
      <c r="TLR2" s="185"/>
      <c r="TLS2" s="185" t="s">
        <v>137</v>
      </c>
      <c r="TLT2" s="185"/>
      <c r="TLU2" s="185" t="s">
        <v>137</v>
      </c>
      <c r="TLV2" s="185"/>
      <c r="TLW2" s="185" t="s">
        <v>137</v>
      </c>
      <c r="TLX2" s="185"/>
      <c r="TLY2" s="185" t="s">
        <v>137</v>
      </c>
      <c r="TLZ2" s="185"/>
      <c r="TMA2" s="185" t="s">
        <v>137</v>
      </c>
      <c r="TMB2" s="185"/>
      <c r="TMC2" s="185" t="s">
        <v>137</v>
      </c>
      <c r="TMD2" s="185"/>
      <c r="TME2" s="185" t="s">
        <v>137</v>
      </c>
      <c r="TMF2" s="185"/>
      <c r="TMG2" s="185" t="s">
        <v>137</v>
      </c>
      <c r="TMH2" s="185"/>
      <c r="TMI2" s="185" t="s">
        <v>137</v>
      </c>
      <c r="TMJ2" s="185"/>
      <c r="TMK2" s="185" t="s">
        <v>137</v>
      </c>
      <c r="TML2" s="185"/>
      <c r="TMM2" s="185" t="s">
        <v>137</v>
      </c>
      <c r="TMN2" s="185"/>
      <c r="TMO2" s="185" t="s">
        <v>137</v>
      </c>
      <c r="TMP2" s="185"/>
      <c r="TMQ2" s="185" t="s">
        <v>137</v>
      </c>
      <c r="TMR2" s="185"/>
      <c r="TMS2" s="185" t="s">
        <v>137</v>
      </c>
      <c r="TMT2" s="185"/>
      <c r="TMU2" s="185" t="s">
        <v>137</v>
      </c>
      <c r="TMV2" s="185"/>
      <c r="TMW2" s="185" t="s">
        <v>137</v>
      </c>
      <c r="TMX2" s="185"/>
      <c r="TMY2" s="185" t="s">
        <v>137</v>
      </c>
      <c r="TMZ2" s="185"/>
      <c r="TNA2" s="185" t="s">
        <v>137</v>
      </c>
      <c r="TNB2" s="185"/>
      <c r="TNC2" s="185" t="s">
        <v>137</v>
      </c>
      <c r="TND2" s="185"/>
      <c r="TNE2" s="185" t="s">
        <v>137</v>
      </c>
      <c r="TNF2" s="185"/>
      <c r="TNG2" s="185" t="s">
        <v>137</v>
      </c>
      <c r="TNH2" s="185"/>
      <c r="TNI2" s="185" t="s">
        <v>137</v>
      </c>
      <c r="TNJ2" s="185"/>
      <c r="TNK2" s="185" t="s">
        <v>137</v>
      </c>
      <c r="TNL2" s="185"/>
      <c r="TNM2" s="185" t="s">
        <v>137</v>
      </c>
      <c r="TNN2" s="185"/>
      <c r="TNO2" s="185" t="s">
        <v>137</v>
      </c>
      <c r="TNP2" s="185"/>
      <c r="TNQ2" s="185" t="s">
        <v>137</v>
      </c>
      <c r="TNR2" s="185"/>
      <c r="TNS2" s="185" t="s">
        <v>137</v>
      </c>
      <c r="TNT2" s="185"/>
      <c r="TNU2" s="185" t="s">
        <v>137</v>
      </c>
      <c r="TNV2" s="185"/>
      <c r="TNW2" s="185" t="s">
        <v>137</v>
      </c>
      <c r="TNX2" s="185"/>
      <c r="TNY2" s="185" t="s">
        <v>137</v>
      </c>
      <c r="TNZ2" s="185"/>
      <c r="TOA2" s="185" t="s">
        <v>137</v>
      </c>
      <c r="TOB2" s="185"/>
      <c r="TOC2" s="185" t="s">
        <v>137</v>
      </c>
      <c r="TOD2" s="185"/>
      <c r="TOE2" s="185" t="s">
        <v>137</v>
      </c>
      <c r="TOF2" s="185"/>
      <c r="TOG2" s="185" t="s">
        <v>137</v>
      </c>
      <c r="TOH2" s="185"/>
      <c r="TOI2" s="185" t="s">
        <v>137</v>
      </c>
      <c r="TOJ2" s="185"/>
      <c r="TOK2" s="185" t="s">
        <v>137</v>
      </c>
      <c r="TOL2" s="185"/>
      <c r="TOM2" s="185" t="s">
        <v>137</v>
      </c>
      <c r="TON2" s="185"/>
      <c r="TOO2" s="185" t="s">
        <v>137</v>
      </c>
      <c r="TOP2" s="185"/>
      <c r="TOQ2" s="185" t="s">
        <v>137</v>
      </c>
      <c r="TOR2" s="185"/>
      <c r="TOS2" s="185" t="s">
        <v>137</v>
      </c>
      <c r="TOT2" s="185"/>
      <c r="TOU2" s="185" t="s">
        <v>137</v>
      </c>
      <c r="TOV2" s="185"/>
      <c r="TOW2" s="185" t="s">
        <v>137</v>
      </c>
      <c r="TOX2" s="185"/>
      <c r="TOY2" s="185" t="s">
        <v>137</v>
      </c>
      <c r="TOZ2" s="185"/>
      <c r="TPA2" s="185" t="s">
        <v>137</v>
      </c>
      <c r="TPB2" s="185"/>
      <c r="TPC2" s="185" t="s">
        <v>137</v>
      </c>
      <c r="TPD2" s="185"/>
      <c r="TPE2" s="185" t="s">
        <v>137</v>
      </c>
      <c r="TPF2" s="185"/>
      <c r="TPG2" s="185" t="s">
        <v>137</v>
      </c>
      <c r="TPH2" s="185"/>
      <c r="TPI2" s="185" t="s">
        <v>137</v>
      </c>
      <c r="TPJ2" s="185"/>
      <c r="TPK2" s="185" t="s">
        <v>137</v>
      </c>
      <c r="TPL2" s="185"/>
      <c r="TPM2" s="185" t="s">
        <v>137</v>
      </c>
      <c r="TPN2" s="185"/>
      <c r="TPO2" s="185" t="s">
        <v>137</v>
      </c>
      <c r="TPP2" s="185"/>
      <c r="TPQ2" s="185" t="s">
        <v>137</v>
      </c>
      <c r="TPR2" s="185"/>
      <c r="TPS2" s="185" t="s">
        <v>137</v>
      </c>
      <c r="TPT2" s="185"/>
      <c r="TPU2" s="185" t="s">
        <v>137</v>
      </c>
      <c r="TPV2" s="185"/>
      <c r="TPW2" s="185" t="s">
        <v>137</v>
      </c>
      <c r="TPX2" s="185"/>
      <c r="TPY2" s="185" t="s">
        <v>137</v>
      </c>
      <c r="TPZ2" s="185"/>
      <c r="TQA2" s="185" t="s">
        <v>137</v>
      </c>
      <c r="TQB2" s="185"/>
      <c r="TQC2" s="185" t="s">
        <v>137</v>
      </c>
      <c r="TQD2" s="185"/>
      <c r="TQE2" s="185" t="s">
        <v>137</v>
      </c>
      <c r="TQF2" s="185"/>
      <c r="TQG2" s="185" t="s">
        <v>137</v>
      </c>
      <c r="TQH2" s="185"/>
      <c r="TQI2" s="185" t="s">
        <v>137</v>
      </c>
      <c r="TQJ2" s="185"/>
      <c r="TQK2" s="185" t="s">
        <v>137</v>
      </c>
      <c r="TQL2" s="185"/>
      <c r="TQM2" s="185" t="s">
        <v>137</v>
      </c>
      <c r="TQN2" s="185"/>
      <c r="TQO2" s="185" t="s">
        <v>137</v>
      </c>
      <c r="TQP2" s="185"/>
      <c r="TQQ2" s="185" t="s">
        <v>137</v>
      </c>
      <c r="TQR2" s="185"/>
      <c r="TQS2" s="185" t="s">
        <v>137</v>
      </c>
      <c r="TQT2" s="185"/>
      <c r="TQU2" s="185" t="s">
        <v>137</v>
      </c>
      <c r="TQV2" s="185"/>
      <c r="TQW2" s="185" t="s">
        <v>137</v>
      </c>
      <c r="TQX2" s="185"/>
      <c r="TQY2" s="185" t="s">
        <v>137</v>
      </c>
      <c r="TQZ2" s="185"/>
      <c r="TRA2" s="185" t="s">
        <v>137</v>
      </c>
      <c r="TRB2" s="185"/>
      <c r="TRC2" s="185" t="s">
        <v>137</v>
      </c>
      <c r="TRD2" s="185"/>
      <c r="TRE2" s="185" t="s">
        <v>137</v>
      </c>
      <c r="TRF2" s="185"/>
      <c r="TRG2" s="185" t="s">
        <v>137</v>
      </c>
      <c r="TRH2" s="185"/>
      <c r="TRI2" s="185" t="s">
        <v>137</v>
      </c>
      <c r="TRJ2" s="185"/>
      <c r="TRK2" s="185" t="s">
        <v>137</v>
      </c>
      <c r="TRL2" s="185"/>
      <c r="TRM2" s="185" t="s">
        <v>137</v>
      </c>
      <c r="TRN2" s="185"/>
      <c r="TRO2" s="185" t="s">
        <v>137</v>
      </c>
      <c r="TRP2" s="185"/>
      <c r="TRQ2" s="185" t="s">
        <v>137</v>
      </c>
      <c r="TRR2" s="185"/>
      <c r="TRS2" s="185" t="s">
        <v>137</v>
      </c>
      <c r="TRT2" s="185"/>
      <c r="TRU2" s="185" t="s">
        <v>137</v>
      </c>
      <c r="TRV2" s="185"/>
      <c r="TRW2" s="185" t="s">
        <v>137</v>
      </c>
      <c r="TRX2" s="185"/>
      <c r="TRY2" s="185" t="s">
        <v>137</v>
      </c>
      <c r="TRZ2" s="185"/>
      <c r="TSA2" s="185" t="s">
        <v>137</v>
      </c>
      <c r="TSB2" s="185"/>
      <c r="TSC2" s="185" t="s">
        <v>137</v>
      </c>
      <c r="TSD2" s="185"/>
      <c r="TSE2" s="185" t="s">
        <v>137</v>
      </c>
      <c r="TSF2" s="185"/>
      <c r="TSG2" s="185" t="s">
        <v>137</v>
      </c>
      <c r="TSH2" s="185"/>
      <c r="TSI2" s="185" t="s">
        <v>137</v>
      </c>
      <c r="TSJ2" s="185"/>
      <c r="TSK2" s="185" t="s">
        <v>137</v>
      </c>
      <c r="TSL2" s="185"/>
      <c r="TSM2" s="185" t="s">
        <v>137</v>
      </c>
      <c r="TSN2" s="185"/>
      <c r="TSO2" s="185" t="s">
        <v>137</v>
      </c>
      <c r="TSP2" s="185"/>
      <c r="TSQ2" s="185" t="s">
        <v>137</v>
      </c>
      <c r="TSR2" s="185"/>
      <c r="TSS2" s="185" t="s">
        <v>137</v>
      </c>
      <c r="TST2" s="185"/>
      <c r="TSU2" s="185" t="s">
        <v>137</v>
      </c>
      <c r="TSV2" s="185"/>
      <c r="TSW2" s="185" t="s">
        <v>137</v>
      </c>
      <c r="TSX2" s="185"/>
      <c r="TSY2" s="185" t="s">
        <v>137</v>
      </c>
      <c r="TSZ2" s="185"/>
      <c r="TTA2" s="185" t="s">
        <v>137</v>
      </c>
      <c r="TTB2" s="185"/>
      <c r="TTC2" s="185" t="s">
        <v>137</v>
      </c>
      <c r="TTD2" s="185"/>
      <c r="TTE2" s="185" t="s">
        <v>137</v>
      </c>
      <c r="TTF2" s="185"/>
      <c r="TTG2" s="185" t="s">
        <v>137</v>
      </c>
      <c r="TTH2" s="185"/>
      <c r="TTI2" s="185" t="s">
        <v>137</v>
      </c>
      <c r="TTJ2" s="185"/>
      <c r="TTK2" s="185" t="s">
        <v>137</v>
      </c>
      <c r="TTL2" s="185"/>
      <c r="TTM2" s="185" t="s">
        <v>137</v>
      </c>
      <c r="TTN2" s="185"/>
      <c r="TTO2" s="185" t="s">
        <v>137</v>
      </c>
      <c r="TTP2" s="185"/>
      <c r="TTQ2" s="185" t="s">
        <v>137</v>
      </c>
      <c r="TTR2" s="185"/>
      <c r="TTS2" s="185" t="s">
        <v>137</v>
      </c>
      <c r="TTT2" s="185"/>
      <c r="TTU2" s="185" t="s">
        <v>137</v>
      </c>
      <c r="TTV2" s="185"/>
      <c r="TTW2" s="185" t="s">
        <v>137</v>
      </c>
      <c r="TTX2" s="185"/>
      <c r="TTY2" s="185" t="s">
        <v>137</v>
      </c>
      <c r="TTZ2" s="185"/>
      <c r="TUA2" s="185" t="s">
        <v>137</v>
      </c>
      <c r="TUB2" s="185"/>
      <c r="TUC2" s="185" t="s">
        <v>137</v>
      </c>
      <c r="TUD2" s="185"/>
      <c r="TUE2" s="185" t="s">
        <v>137</v>
      </c>
      <c r="TUF2" s="185"/>
      <c r="TUG2" s="185" t="s">
        <v>137</v>
      </c>
      <c r="TUH2" s="185"/>
      <c r="TUI2" s="185" t="s">
        <v>137</v>
      </c>
      <c r="TUJ2" s="185"/>
      <c r="TUK2" s="185" t="s">
        <v>137</v>
      </c>
      <c r="TUL2" s="185"/>
      <c r="TUM2" s="185" t="s">
        <v>137</v>
      </c>
      <c r="TUN2" s="185"/>
      <c r="TUO2" s="185" t="s">
        <v>137</v>
      </c>
      <c r="TUP2" s="185"/>
      <c r="TUQ2" s="185" t="s">
        <v>137</v>
      </c>
      <c r="TUR2" s="185"/>
      <c r="TUS2" s="185" t="s">
        <v>137</v>
      </c>
      <c r="TUT2" s="185"/>
      <c r="TUU2" s="185" t="s">
        <v>137</v>
      </c>
      <c r="TUV2" s="185"/>
      <c r="TUW2" s="185" t="s">
        <v>137</v>
      </c>
      <c r="TUX2" s="185"/>
      <c r="TUY2" s="185" t="s">
        <v>137</v>
      </c>
      <c r="TUZ2" s="185"/>
      <c r="TVA2" s="185" t="s">
        <v>137</v>
      </c>
      <c r="TVB2" s="185"/>
      <c r="TVC2" s="185" t="s">
        <v>137</v>
      </c>
      <c r="TVD2" s="185"/>
      <c r="TVE2" s="185" t="s">
        <v>137</v>
      </c>
      <c r="TVF2" s="185"/>
      <c r="TVG2" s="185" t="s">
        <v>137</v>
      </c>
      <c r="TVH2" s="185"/>
      <c r="TVI2" s="185" t="s">
        <v>137</v>
      </c>
      <c r="TVJ2" s="185"/>
      <c r="TVK2" s="185" t="s">
        <v>137</v>
      </c>
      <c r="TVL2" s="185"/>
      <c r="TVM2" s="185" t="s">
        <v>137</v>
      </c>
      <c r="TVN2" s="185"/>
      <c r="TVO2" s="185" t="s">
        <v>137</v>
      </c>
      <c r="TVP2" s="185"/>
      <c r="TVQ2" s="185" t="s">
        <v>137</v>
      </c>
      <c r="TVR2" s="185"/>
      <c r="TVS2" s="185" t="s">
        <v>137</v>
      </c>
      <c r="TVT2" s="185"/>
      <c r="TVU2" s="185" t="s">
        <v>137</v>
      </c>
      <c r="TVV2" s="185"/>
      <c r="TVW2" s="185" t="s">
        <v>137</v>
      </c>
      <c r="TVX2" s="185"/>
      <c r="TVY2" s="185" t="s">
        <v>137</v>
      </c>
      <c r="TVZ2" s="185"/>
      <c r="TWA2" s="185" t="s">
        <v>137</v>
      </c>
      <c r="TWB2" s="185"/>
      <c r="TWC2" s="185" t="s">
        <v>137</v>
      </c>
      <c r="TWD2" s="185"/>
      <c r="TWE2" s="185" t="s">
        <v>137</v>
      </c>
      <c r="TWF2" s="185"/>
      <c r="TWG2" s="185" t="s">
        <v>137</v>
      </c>
      <c r="TWH2" s="185"/>
      <c r="TWI2" s="185" t="s">
        <v>137</v>
      </c>
      <c r="TWJ2" s="185"/>
      <c r="TWK2" s="185" t="s">
        <v>137</v>
      </c>
      <c r="TWL2" s="185"/>
      <c r="TWM2" s="185" t="s">
        <v>137</v>
      </c>
      <c r="TWN2" s="185"/>
      <c r="TWO2" s="185" t="s">
        <v>137</v>
      </c>
      <c r="TWP2" s="185"/>
      <c r="TWQ2" s="185" t="s">
        <v>137</v>
      </c>
      <c r="TWR2" s="185"/>
      <c r="TWS2" s="185" t="s">
        <v>137</v>
      </c>
      <c r="TWT2" s="185"/>
      <c r="TWU2" s="185" t="s">
        <v>137</v>
      </c>
      <c r="TWV2" s="185"/>
      <c r="TWW2" s="185" t="s">
        <v>137</v>
      </c>
      <c r="TWX2" s="185"/>
      <c r="TWY2" s="185" t="s">
        <v>137</v>
      </c>
      <c r="TWZ2" s="185"/>
      <c r="TXA2" s="185" t="s">
        <v>137</v>
      </c>
      <c r="TXB2" s="185"/>
      <c r="TXC2" s="185" t="s">
        <v>137</v>
      </c>
      <c r="TXD2" s="185"/>
      <c r="TXE2" s="185" t="s">
        <v>137</v>
      </c>
      <c r="TXF2" s="185"/>
      <c r="TXG2" s="185" t="s">
        <v>137</v>
      </c>
      <c r="TXH2" s="185"/>
      <c r="TXI2" s="185" t="s">
        <v>137</v>
      </c>
      <c r="TXJ2" s="185"/>
      <c r="TXK2" s="185" t="s">
        <v>137</v>
      </c>
      <c r="TXL2" s="185"/>
      <c r="TXM2" s="185" t="s">
        <v>137</v>
      </c>
      <c r="TXN2" s="185"/>
      <c r="TXO2" s="185" t="s">
        <v>137</v>
      </c>
      <c r="TXP2" s="185"/>
      <c r="TXQ2" s="185" t="s">
        <v>137</v>
      </c>
      <c r="TXR2" s="185"/>
      <c r="TXS2" s="185" t="s">
        <v>137</v>
      </c>
      <c r="TXT2" s="185"/>
      <c r="TXU2" s="185" t="s">
        <v>137</v>
      </c>
      <c r="TXV2" s="185"/>
      <c r="TXW2" s="185" t="s">
        <v>137</v>
      </c>
      <c r="TXX2" s="185"/>
      <c r="TXY2" s="185" t="s">
        <v>137</v>
      </c>
      <c r="TXZ2" s="185"/>
      <c r="TYA2" s="185" t="s">
        <v>137</v>
      </c>
      <c r="TYB2" s="185"/>
      <c r="TYC2" s="185" t="s">
        <v>137</v>
      </c>
      <c r="TYD2" s="185"/>
      <c r="TYE2" s="185" t="s">
        <v>137</v>
      </c>
      <c r="TYF2" s="185"/>
      <c r="TYG2" s="185" t="s">
        <v>137</v>
      </c>
      <c r="TYH2" s="185"/>
      <c r="TYI2" s="185" t="s">
        <v>137</v>
      </c>
      <c r="TYJ2" s="185"/>
      <c r="TYK2" s="185" t="s">
        <v>137</v>
      </c>
      <c r="TYL2" s="185"/>
      <c r="TYM2" s="185" t="s">
        <v>137</v>
      </c>
      <c r="TYN2" s="185"/>
      <c r="TYO2" s="185" t="s">
        <v>137</v>
      </c>
      <c r="TYP2" s="185"/>
      <c r="TYQ2" s="185" t="s">
        <v>137</v>
      </c>
      <c r="TYR2" s="185"/>
      <c r="TYS2" s="185" t="s">
        <v>137</v>
      </c>
      <c r="TYT2" s="185"/>
      <c r="TYU2" s="185" t="s">
        <v>137</v>
      </c>
      <c r="TYV2" s="185"/>
      <c r="TYW2" s="185" t="s">
        <v>137</v>
      </c>
      <c r="TYX2" s="185"/>
      <c r="TYY2" s="185" t="s">
        <v>137</v>
      </c>
      <c r="TYZ2" s="185"/>
      <c r="TZA2" s="185" t="s">
        <v>137</v>
      </c>
      <c r="TZB2" s="185"/>
      <c r="TZC2" s="185" t="s">
        <v>137</v>
      </c>
      <c r="TZD2" s="185"/>
      <c r="TZE2" s="185" t="s">
        <v>137</v>
      </c>
      <c r="TZF2" s="185"/>
      <c r="TZG2" s="185" t="s">
        <v>137</v>
      </c>
      <c r="TZH2" s="185"/>
      <c r="TZI2" s="185" t="s">
        <v>137</v>
      </c>
      <c r="TZJ2" s="185"/>
      <c r="TZK2" s="185" t="s">
        <v>137</v>
      </c>
      <c r="TZL2" s="185"/>
      <c r="TZM2" s="185" t="s">
        <v>137</v>
      </c>
      <c r="TZN2" s="185"/>
      <c r="TZO2" s="185" t="s">
        <v>137</v>
      </c>
      <c r="TZP2" s="185"/>
      <c r="TZQ2" s="185" t="s">
        <v>137</v>
      </c>
      <c r="TZR2" s="185"/>
      <c r="TZS2" s="185" t="s">
        <v>137</v>
      </c>
      <c r="TZT2" s="185"/>
      <c r="TZU2" s="185" t="s">
        <v>137</v>
      </c>
      <c r="TZV2" s="185"/>
      <c r="TZW2" s="185" t="s">
        <v>137</v>
      </c>
      <c r="TZX2" s="185"/>
      <c r="TZY2" s="185" t="s">
        <v>137</v>
      </c>
      <c r="TZZ2" s="185"/>
      <c r="UAA2" s="185" t="s">
        <v>137</v>
      </c>
      <c r="UAB2" s="185"/>
      <c r="UAC2" s="185" t="s">
        <v>137</v>
      </c>
      <c r="UAD2" s="185"/>
      <c r="UAE2" s="185" t="s">
        <v>137</v>
      </c>
      <c r="UAF2" s="185"/>
      <c r="UAG2" s="185" t="s">
        <v>137</v>
      </c>
      <c r="UAH2" s="185"/>
      <c r="UAI2" s="185" t="s">
        <v>137</v>
      </c>
      <c r="UAJ2" s="185"/>
      <c r="UAK2" s="185" t="s">
        <v>137</v>
      </c>
      <c r="UAL2" s="185"/>
      <c r="UAM2" s="185" t="s">
        <v>137</v>
      </c>
      <c r="UAN2" s="185"/>
      <c r="UAO2" s="185" t="s">
        <v>137</v>
      </c>
      <c r="UAP2" s="185"/>
      <c r="UAQ2" s="185" t="s">
        <v>137</v>
      </c>
      <c r="UAR2" s="185"/>
      <c r="UAS2" s="185" t="s">
        <v>137</v>
      </c>
      <c r="UAT2" s="185"/>
      <c r="UAU2" s="185" t="s">
        <v>137</v>
      </c>
      <c r="UAV2" s="185"/>
      <c r="UAW2" s="185" t="s">
        <v>137</v>
      </c>
      <c r="UAX2" s="185"/>
      <c r="UAY2" s="185" t="s">
        <v>137</v>
      </c>
      <c r="UAZ2" s="185"/>
      <c r="UBA2" s="185" t="s">
        <v>137</v>
      </c>
      <c r="UBB2" s="185"/>
      <c r="UBC2" s="185" t="s">
        <v>137</v>
      </c>
      <c r="UBD2" s="185"/>
      <c r="UBE2" s="185" t="s">
        <v>137</v>
      </c>
      <c r="UBF2" s="185"/>
      <c r="UBG2" s="185" t="s">
        <v>137</v>
      </c>
      <c r="UBH2" s="185"/>
      <c r="UBI2" s="185" t="s">
        <v>137</v>
      </c>
      <c r="UBJ2" s="185"/>
      <c r="UBK2" s="185" t="s">
        <v>137</v>
      </c>
      <c r="UBL2" s="185"/>
      <c r="UBM2" s="185" t="s">
        <v>137</v>
      </c>
      <c r="UBN2" s="185"/>
      <c r="UBO2" s="185" t="s">
        <v>137</v>
      </c>
      <c r="UBP2" s="185"/>
      <c r="UBQ2" s="185" t="s">
        <v>137</v>
      </c>
      <c r="UBR2" s="185"/>
      <c r="UBS2" s="185" t="s">
        <v>137</v>
      </c>
      <c r="UBT2" s="185"/>
      <c r="UBU2" s="185" t="s">
        <v>137</v>
      </c>
      <c r="UBV2" s="185"/>
      <c r="UBW2" s="185" t="s">
        <v>137</v>
      </c>
      <c r="UBX2" s="185"/>
      <c r="UBY2" s="185" t="s">
        <v>137</v>
      </c>
      <c r="UBZ2" s="185"/>
      <c r="UCA2" s="185" t="s">
        <v>137</v>
      </c>
      <c r="UCB2" s="185"/>
      <c r="UCC2" s="185" t="s">
        <v>137</v>
      </c>
      <c r="UCD2" s="185"/>
      <c r="UCE2" s="185" t="s">
        <v>137</v>
      </c>
      <c r="UCF2" s="185"/>
      <c r="UCG2" s="185" t="s">
        <v>137</v>
      </c>
      <c r="UCH2" s="185"/>
      <c r="UCI2" s="185" t="s">
        <v>137</v>
      </c>
      <c r="UCJ2" s="185"/>
      <c r="UCK2" s="185" t="s">
        <v>137</v>
      </c>
      <c r="UCL2" s="185"/>
      <c r="UCM2" s="185" t="s">
        <v>137</v>
      </c>
      <c r="UCN2" s="185"/>
      <c r="UCO2" s="185" t="s">
        <v>137</v>
      </c>
      <c r="UCP2" s="185"/>
      <c r="UCQ2" s="185" t="s">
        <v>137</v>
      </c>
      <c r="UCR2" s="185"/>
      <c r="UCS2" s="185" t="s">
        <v>137</v>
      </c>
      <c r="UCT2" s="185"/>
      <c r="UCU2" s="185" t="s">
        <v>137</v>
      </c>
      <c r="UCV2" s="185"/>
      <c r="UCW2" s="185" t="s">
        <v>137</v>
      </c>
      <c r="UCX2" s="185"/>
      <c r="UCY2" s="185" t="s">
        <v>137</v>
      </c>
      <c r="UCZ2" s="185"/>
      <c r="UDA2" s="185" t="s">
        <v>137</v>
      </c>
      <c r="UDB2" s="185"/>
      <c r="UDC2" s="185" t="s">
        <v>137</v>
      </c>
      <c r="UDD2" s="185"/>
      <c r="UDE2" s="185" t="s">
        <v>137</v>
      </c>
      <c r="UDF2" s="185"/>
      <c r="UDG2" s="185" t="s">
        <v>137</v>
      </c>
      <c r="UDH2" s="185"/>
      <c r="UDI2" s="185" t="s">
        <v>137</v>
      </c>
      <c r="UDJ2" s="185"/>
      <c r="UDK2" s="185" t="s">
        <v>137</v>
      </c>
      <c r="UDL2" s="185"/>
      <c r="UDM2" s="185" t="s">
        <v>137</v>
      </c>
      <c r="UDN2" s="185"/>
      <c r="UDO2" s="185" t="s">
        <v>137</v>
      </c>
      <c r="UDP2" s="185"/>
      <c r="UDQ2" s="185" t="s">
        <v>137</v>
      </c>
      <c r="UDR2" s="185"/>
      <c r="UDS2" s="185" t="s">
        <v>137</v>
      </c>
      <c r="UDT2" s="185"/>
      <c r="UDU2" s="185" t="s">
        <v>137</v>
      </c>
      <c r="UDV2" s="185"/>
      <c r="UDW2" s="185" t="s">
        <v>137</v>
      </c>
      <c r="UDX2" s="185"/>
      <c r="UDY2" s="185" t="s">
        <v>137</v>
      </c>
      <c r="UDZ2" s="185"/>
      <c r="UEA2" s="185" t="s">
        <v>137</v>
      </c>
      <c r="UEB2" s="185"/>
      <c r="UEC2" s="185" t="s">
        <v>137</v>
      </c>
      <c r="UED2" s="185"/>
      <c r="UEE2" s="185" t="s">
        <v>137</v>
      </c>
      <c r="UEF2" s="185"/>
      <c r="UEG2" s="185" t="s">
        <v>137</v>
      </c>
      <c r="UEH2" s="185"/>
      <c r="UEI2" s="185" t="s">
        <v>137</v>
      </c>
      <c r="UEJ2" s="185"/>
      <c r="UEK2" s="185" t="s">
        <v>137</v>
      </c>
      <c r="UEL2" s="185"/>
      <c r="UEM2" s="185" t="s">
        <v>137</v>
      </c>
      <c r="UEN2" s="185"/>
      <c r="UEO2" s="185" t="s">
        <v>137</v>
      </c>
      <c r="UEP2" s="185"/>
      <c r="UEQ2" s="185" t="s">
        <v>137</v>
      </c>
      <c r="UER2" s="185"/>
      <c r="UES2" s="185" t="s">
        <v>137</v>
      </c>
      <c r="UET2" s="185"/>
      <c r="UEU2" s="185" t="s">
        <v>137</v>
      </c>
      <c r="UEV2" s="185"/>
      <c r="UEW2" s="185" t="s">
        <v>137</v>
      </c>
      <c r="UEX2" s="185"/>
      <c r="UEY2" s="185" t="s">
        <v>137</v>
      </c>
      <c r="UEZ2" s="185"/>
      <c r="UFA2" s="185" t="s">
        <v>137</v>
      </c>
      <c r="UFB2" s="185"/>
      <c r="UFC2" s="185" t="s">
        <v>137</v>
      </c>
      <c r="UFD2" s="185"/>
      <c r="UFE2" s="185" t="s">
        <v>137</v>
      </c>
      <c r="UFF2" s="185"/>
      <c r="UFG2" s="185" t="s">
        <v>137</v>
      </c>
      <c r="UFH2" s="185"/>
      <c r="UFI2" s="185" t="s">
        <v>137</v>
      </c>
      <c r="UFJ2" s="185"/>
      <c r="UFK2" s="185" t="s">
        <v>137</v>
      </c>
      <c r="UFL2" s="185"/>
      <c r="UFM2" s="185" t="s">
        <v>137</v>
      </c>
      <c r="UFN2" s="185"/>
      <c r="UFO2" s="185" t="s">
        <v>137</v>
      </c>
      <c r="UFP2" s="185"/>
      <c r="UFQ2" s="185" t="s">
        <v>137</v>
      </c>
      <c r="UFR2" s="185"/>
      <c r="UFS2" s="185" t="s">
        <v>137</v>
      </c>
      <c r="UFT2" s="185"/>
      <c r="UFU2" s="185" t="s">
        <v>137</v>
      </c>
      <c r="UFV2" s="185"/>
      <c r="UFW2" s="185" t="s">
        <v>137</v>
      </c>
      <c r="UFX2" s="185"/>
      <c r="UFY2" s="185" t="s">
        <v>137</v>
      </c>
      <c r="UFZ2" s="185"/>
      <c r="UGA2" s="185" t="s">
        <v>137</v>
      </c>
      <c r="UGB2" s="185"/>
      <c r="UGC2" s="185" t="s">
        <v>137</v>
      </c>
      <c r="UGD2" s="185"/>
      <c r="UGE2" s="185" t="s">
        <v>137</v>
      </c>
      <c r="UGF2" s="185"/>
      <c r="UGG2" s="185" t="s">
        <v>137</v>
      </c>
      <c r="UGH2" s="185"/>
      <c r="UGI2" s="185" t="s">
        <v>137</v>
      </c>
      <c r="UGJ2" s="185"/>
      <c r="UGK2" s="185" t="s">
        <v>137</v>
      </c>
      <c r="UGL2" s="185"/>
      <c r="UGM2" s="185" t="s">
        <v>137</v>
      </c>
      <c r="UGN2" s="185"/>
      <c r="UGO2" s="185" t="s">
        <v>137</v>
      </c>
      <c r="UGP2" s="185"/>
      <c r="UGQ2" s="185" t="s">
        <v>137</v>
      </c>
      <c r="UGR2" s="185"/>
      <c r="UGS2" s="185" t="s">
        <v>137</v>
      </c>
      <c r="UGT2" s="185"/>
      <c r="UGU2" s="185" t="s">
        <v>137</v>
      </c>
      <c r="UGV2" s="185"/>
      <c r="UGW2" s="185" t="s">
        <v>137</v>
      </c>
      <c r="UGX2" s="185"/>
      <c r="UGY2" s="185" t="s">
        <v>137</v>
      </c>
      <c r="UGZ2" s="185"/>
      <c r="UHA2" s="185" t="s">
        <v>137</v>
      </c>
      <c r="UHB2" s="185"/>
      <c r="UHC2" s="185" t="s">
        <v>137</v>
      </c>
      <c r="UHD2" s="185"/>
      <c r="UHE2" s="185" t="s">
        <v>137</v>
      </c>
      <c r="UHF2" s="185"/>
      <c r="UHG2" s="185" t="s">
        <v>137</v>
      </c>
      <c r="UHH2" s="185"/>
      <c r="UHI2" s="185" t="s">
        <v>137</v>
      </c>
      <c r="UHJ2" s="185"/>
      <c r="UHK2" s="185" t="s">
        <v>137</v>
      </c>
      <c r="UHL2" s="185"/>
      <c r="UHM2" s="185" t="s">
        <v>137</v>
      </c>
      <c r="UHN2" s="185"/>
      <c r="UHO2" s="185" t="s">
        <v>137</v>
      </c>
      <c r="UHP2" s="185"/>
      <c r="UHQ2" s="185" t="s">
        <v>137</v>
      </c>
      <c r="UHR2" s="185"/>
      <c r="UHS2" s="185" t="s">
        <v>137</v>
      </c>
      <c r="UHT2" s="185"/>
      <c r="UHU2" s="185" t="s">
        <v>137</v>
      </c>
      <c r="UHV2" s="185"/>
      <c r="UHW2" s="185" t="s">
        <v>137</v>
      </c>
      <c r="UHX2" s="185"/>
      <c r="UHY2" s="185" t="s">
        <v>137</v>
      </c>
      <c r="UHZ2" s="185"/>
      <c r="UIA2" s="185" t="s">
        <v>137</v>
      </c>
      <c r="UIB2" s="185"/>
      <c r="UIC2" s="185" t="s">
        <v>137</v>
      </c>
      <c r="UID2" s="185"/>
      <c r="UIE2" s="185" t="s">
        <v>137</v>
      </c>
      <c r="UIF2" s="185"/>
      <c r="UIG2" s="185" t="s">
        <v>137</v>
      </c>
      <c r="UIH2" s="185"/>
      <c r="UII2" s="185" t="s">
        <v>137</v>
      </c>
      <c r="UIJ2" s="185"/>
      <c r="UIK2" s="185" t="s">
        <v>137</v>
      </c>
      <c r="UIL2" s="185"/>
      <c r="UIM2" s="185" t="s">
        <v>137</v>
      </c>
      <c r="UIN2" s="185"/>
      <c r="UIO2" s="185" t="s">
        <v>137</v>
      </c>
      <c r="UIP2" s="185"/>
      <c r="UIQ2" s="185" t="s">
        <v>137</v>
      </c>
      <c r="UIR2" s="185"/>
      <c r="UIS2" s="185" t="s">
        <v>137</v>
      </c>
      <c r="UIT2" s="185"/>
      <c r="UIU2" s="185" t="s">
        <v>137</v>
      </c>
      <c r="UIV2" s="185"/>
      <c r="UIW2" s="185" t="s">
        <v>137</v>
      </c>
      <c r="UIX2" s="185"/>
      <c r="UIY2" s="185" t="s">
        <v>137</v>
      </c>
      <c r="UIZ2" s="185"/>
      <c r="UJA2" s="185" t="s">
        <v>137</v>
      </c>
      <c r="UJB2" s="185"/>
      <c r="UJC2" s="185" t="s">
        <v>137</v>
      </c>
      <c r="UJD2" s="185"/>
      <c r="UJE2" s="185" t="s">
        <v>137</v>
      </c>
      <c r="UJF2" s="185"/>
      <c r="UJG2" s="185" t="s">
        <v>137</v>
      </c>
      <c r="UJH2" s="185"/>
      <c r="UJI2" s="185" t="s">
        <v>137</v>
      </c>
      <c r="UJJ2" s="185"/>
      <c r="UJK2" s="185" t="s">
        <v>137</v>
      </c>
      <c r="UJL2" s="185"/>
      <c r="UJM2" s="185" t="s">
        <v>137</v>
      </c>
      <c r="UJN2" s="185"/>
      <c r="UJO2" s="185" t="s">
        <v>137</v>
      </c>
      <c r="UJP2" s="185"/>
      <c r="UJQ2" s="185" t="s">
        <v>137</v>
      </c>
      <c r="UJR2" s="185"/>
      <c r="UJS2" s="185" t="s">
        <v>137</v>
      </c>
      <c r="UJT2" s="185"/>
      <c r="UJU2" s="185" t="s">
        <v>137</v>
      </c>
      <c r="UJV2" s="185"/>
      <c r="UJW2" s="185" t="s">
        <v>137</v>
      </c>
      <c r="UJX2" s="185"/>
      <c r="UJY2" s="185" t="s">
        <v>137</v>
      </c>
      <c r="UJZ2" s="185"/>
      <c r="UKA2" s="185" t="s">
        <v>137</v>
      </c>
      <c r="UKB2" s="185"/>
      <c r="UKC2" s="185" t="s">
        <v>137</v>
      </c>
      <c r="UKD2" s="185"/>
      <c r="UKE2" s="185" t="s">
        <v>137</v>
      </c>
      <c r="UKF2" s="185"/>
      <c r="UKG2" s="185" t="s">
        <v>137</v>
      </c>
      <c r="UKH2" s="185"/>
      <c r="UKI2" s="185" t="s">
        <v>137</v>
      </c>
      <c r="UKJ2" s="185"/>
      <c r="UKK2" s="185" t="s">
        <v>137</v>
      </c>
      <c r="UKL2" s="185"/>
      <c r="UKM2" s="185" t="s">
        <v>137</v>
      </c>
      <c r="UKN2" s="185"/>
      <c r="UKO2" s="185" t="s">
        <v>137</v>
      </c>
      <c r="UKP2" s="185"/>
      <c r="UKQ2" s="185" t="s">
        <v>137</v>
      </c>
      <c r="UKR2" s="185"/>
      <c r="UKS2" s="185" t="s">
        <v>137</v>
      </c>
      <c r="UKT2" s="185"/>
      <c r="UKU2" s="185" t="s">
        <v>137</v>
      </c>
      <c r="UKV2" s="185"/>
      <c r="UKW2" s="185" t="s">
        <v>137</v>
      </c>
      <c r="UKX2" s="185"/>
      <c r="UKY2" s="185" t="s">
        <v>137</v>
      </c>
      <c r="UKZ2" s="185"/>
      <c r="ULA2" s="185" t="s">
        <v>137</v>
      </c>
      <c r="ULB2" s="185"/>
      <c r="ULC2" s="185" t="s">
        <v>137</v>
      </c>
      <c r="ULD2" s="185"/>
      <c r="ULE2" s="185" t="s">
        <v>137</v>
      </c>
      <c r="ULF2" s="185"/>
      <c r="ULG2" s="185" t="s">
        <v>137</v>
      </c>
      <c r="ULH2" s="185"/>
      <c r="ULI2" s="185" t="s">
        <v>137</v>
      </c>
      <c r="ULJ2" s="185"/>
      <c r="ULK2" s="185" t="s">
        <v>137</v>
      </c>
      <c r="ULL2" s="185"/>
      <c r="ULM2" s="185" t="s">
        <v>137</v>
      </c>
      <c r="ULN2" s="185"/>
      <c r="ULO2" s="185" t="s">
        <v>137</v>
      </c>
      <c r="ULP2" s="185"/>
      <c r="ULQ2" s="185" t="s">
        <v>137</v>
      </c>
      <c r="ULR2" s="185"/>
      <c r="ULS2" s="185" t="s">
        <v>137</v>
      </c>
      <c r="ULT2" s="185"/>
      <c r="ULU2" s="185" t="s">
        <v>137</v>
      </c>
      <c r="ULV2" s="185"/>
      <c r="ULW2" s="185" t="s">
        <v>137</v>
      </c>
      <c r="ULX2" s="185"/>
      <c r="ULY2" s="185" t="s">
        <v>137</v>
      </c>
      <c r="ULZ2" s="185"/>
      <c r="UMA2" s="185" t="s">
        <v>137</v>
      </c>
      <c r="UMB2" s="185"/>
      <c r="UMC2" s="185" t="s">
        <v>137</v>
      </c>
      <c r="UMD2" s="185"/>
      <c r="UME2" s="185" t="s">
        <v>137</v>
      </c>
      <c r="UMF2" s="185"/>
      <c r="UMG2" s="185" t="s">
        <v>137</v>
      </c>
      <c r="UMH2" s="185"/>
      <c r="UMI2" s="185" t="s">
        <v>137</v>
      </c>
      <c r="UMJ2" s="185"/>
      <c r="UMK2" s="185" t="s">
        <v>137</v>
      </c>
      <c r="UML2" s="185"/>
      <c r="UMM2" s="185" t="s">
        <v>137</v>
      </c>
      <c r="UMN2" s="185"/>
      <c r="UMO2" s="185" t="s">
        <v>137</v>
      </c>
      <c r="UMP2" s="185"/>
      <c r="UMQ2" s="185" t="s">
        <v>137</v>
      </c>
      <c r="UMR2" s="185"/>
      <c r="UMS2" s="185" t="s">
        <v>137</v>
      </c>
      <c r="UMT2" s="185"/>
      <c r="UMU2" s="185" t="s">
        <v>137</v>
      </c>
      <c r="UMV2" s="185"/>
      <c r="UMW2" s="185" t="s">
        <v>137</v>
      </c>
      <c r="UMX2" s="185"/>
      <c r="UMY2" s="185" t="s">
        <v>137</v>
      </c>
      <c r="UMZ2" s="185"/>
      <c r="UNA2" s="185" t="s">
        <v>137</v>
      </c>
      <c r="UNB2" s="185"/>
      <c r="UNC2" s="185" t="s">
        <v>137</v>
      </c>
      <c r="UND2" s="185"/>
      <c r="UNE2" s="185" t="s">
        <v>137</v>
      </c>
      <c r="UNF2" s="185"/>
      <c r="UNG2" s="185" t="s">
        <v>137</v>
      </c>
      <c r="UNH2" s="185"/>
      <c r="UNI2" s="185" t="s">
        <v>137</v>
      </c>
      <c r="UNJ2" s="185"/>
      <c r="UNK2" s="185" t="s">
        <v>137</v>
      </c>
      <c r="UNL2" s="185"/>
      <c r="UNM2" s="185" t="s">
        <v>137</v>
      </c>
      <c r="UNN2" s="185"/>
      <c r="UNO2" s="185" t="s">
        <v>137</v>
      </c>
      <c r="UNP2" s="185"/>
      <c r="UNQ2" s="185" t="s">
        <v>137</v>
      </c>
      <c r="UNR2" s="185"/>
      <c r="UNS2" s="185" t="s">
        <v>137</v>
      </c>
      <c r="UNT2" s="185"/>
      <c r="UNU2" s="185" t="s">
        <v>137</v>
      </c>
      <c r="UNV2" s="185"/>
      <c r="UNW2" s="185" t="s">
        <v>137</v>
      </c>
      <c r="UNX2" s="185"/>
      <c r="UNY2" s="185" t="s">
        <v>137</v>
      </c>
      <c r="UNZ2" s="185"/>
      <c r="UOA2" s="185" t="s">
        <v>137</v>
      </c>
      <c r="UOB2" s="185"/>
      <c r="UOC2" s="185" t="s">
        <v>137</v>
      </c>
      <c r="UOD2" s="185"/>
      <c r="UOE2" s="185" t="s">
        <v>137</v>
      </c>
      <c r="UOF2" s="185"/>
      <c r="UOG2" s="185" t="s">
        <v>137</v>
      </c>
      <c r="UOH2" s="185"/>
      <c r="UOI2" s="185" t="s">
        <v>137</v>
      </c>
      <c r="UOJ2" s="185"/>
      <c r="UOK2" s="185" t="s">
        <v>137</v>
      </c>
      <c r="UOL2" s="185"/>
      <c r="UOM2" s="185" t="s">
        <v>137</v>
      </c>
      <c r="UON2" s="185"/>
      <c r="UOO2" s="185" t="s">
        <v>137</v>
      </c>
      <c r="UOP2" s="185"/>
      <c r="UOQ2" s="185" t="s">
        <v>137</v>
      </c>
      <c r="UOR2" s="185"/>
      <c r="UOS2" s="185" t="s">
        <v>137</v>
      </c>
      <c r="UOT2" s="185"/>
      <c r="UOU2" s="185" t="s">
        <v>137</v>
      </c>
      <c r="UOV2" s="185"/>
      <c r="UOW2" s="185" t="s">
        <v>137</v>
      </c>
      <c r="UOX2" s="185"/>
      <c r="UOY2" s="185" t="s">
        <v>137</v>
      </c>
      <c r="UOZ2" s="185"/>
      <c r="UPA2" s="185" t="s">
        <v>137</v>
      </c>
      <c r="UPB2" s="185"/>
      <c r="UPC2" s="185" t="s">
        <v>137</v>
      </c>
      <c r="UPD2" s="185"/>
      <c r="UPE2" s="185" t="s">
        <v>137</v>
      </c>
      <c r="UPF2" s="185"/>
      <c r="UPG2" s="185" t="s">
        <v>137</v>
      </c>
      <c r="UPH2" s="185"/>
      <c r="UPI2" s="185" t="s">
        <v>137</v>
      </c>
      <c r="UPJ2" s="185"/>
      <c r="UPK2" s="185" t="s">
        <v>137</v>
      </c>
      <c r="UPL2" s="185"/>
      <c r="UPM2" s="185" t="s">
        <v>137</v>
      </c>
      <c r="UPN2" s="185"/>
      <c r="UPO2" s="185" t="s">
        <v>137</v>
      </c>
      <c r="UPP2" s="185"/>
      <c r="UPQ2" s="185" t="s">
        <v>137</v>
      </c>
      <c r="UPR2" s="185"/>
      <c r="UPS2" s="185" t="s">
        <v>137</v>
      </c>
      <c r="UPT2" s="185"/>
      <c r="UPU2" s="185" t="s">
        <v>137</v>
      </c>
      <c r="UPV2" s="185"/>
      <c r="UPW2" s="185" t="s">
        <v>137</v>
      </c>
      <c r="UPX2" s="185"/>
      <c r="UPY2" s="185" t="s">
        <v>137</v>
      </c>
      <c r="UPZ2" s="185"/>
      <c r="UQA2" s="185" t="s">
        <v>137</v>
      </c>
      <c r="UQB2" s="185"/>
      <c r="UQC2" s="185" t="s">
        <v>137</v>
      </c>
      <c r="UQD2" s="185"/>
      <c r="UQE2" s="185" t="s">
        <v>137</v>
      </c>
      <c r="UQF2" s="185"/>
      <c r="UQG2" s="185" t="s">
        <v>137</v>
      </c>
      <c r="UQH2" s="185"/>
      <c r="UQI2" s="185" t="s">
        <v>137</v>
      </c>
      <c r="UQJ2" s="185"/>
      <c r="UQK2" s="185" t="s">
        <v>137</v>
      </c>
      <c r="UQL2" s="185"/>
      <c r="UQM2" s="185" t="s">
        <v>137</v>
      </c>
      <c r="UQN2" s="185"/>
      <c r="UQO2" s="185" t="s">
        <v>137</v>
      </c>
      <c r="UQP2" s="185"/>
      <c r="UQQ2" s="185" t="s">
        <v>137</v>
      </c>
      <c r="UQR2" s="185"/>
      <c r="UQS2" s="185" t="s">
        <v>137</v>
      </c>
      <c r="UQT2" s="185"/>
      <c r="UQU2" s="185" t="s">
        <v>137</v>
      </c>
      <c r="UQV2" s="185"/>
      <c r="UQW2" s="185" t="s">
        <v>137</v>
      </c>
      <c r="UQX2" s="185"/>
      <c r="UQY2" s="185" t="s">
        <v>137</v>
      </c>
      <c r="UQZ2" s="185"/>
      <c r="URA2" s="185" t="s">
        <v>137</v>
      </c>
      <c r="URB2" s="185"/>
      <c r="URC2" s="185" t="s">
        <v>137</v>
      </c>
      <c r="URD2" s="185"/>
      <c r="URE2" s="185" t="s">
        <v>137</v>
      </c>
      <c r="URF2" s="185"/>
      <c r="URG2" s="185" t="s">
        <v>137</v>
      </c>
      <c r="URH2" s="185"/>
      <c r="URI2" s="185" t="s">
        <v>137</v>
      </c>
      <c r="URJ2" s="185"/>
      <c r="URK2" s="185" t="s">
        <v>137</v>
      </c>
      <c r="URL2" s="185"/>
      <c r="URM2" s="185" t="s">
        <v>137</v>
      </c>
      <c r="URN2" s="185"/>
      <c r="URO2" s="185" t="s">
        <v>137</v>
      </c>
      <c r="URP2" s="185"/>
      <c r="URQ2" s="185" t="s">
        <v>137</v>
      </c>
      <c r="URR2" s="185"/>
      <c r="URS2" s="185" t="s">
        <v>137</v>
      </c>
      <c r="URT2" s="185"/>
      <c r="URU2" s="185" t="s">
        <v>137</v>
      </c>
      <c r="URV2" s="185"/>
      <c r="URW2" s="185" t="s">
        <v>137</v>
      </c>
      <c r="URX2" s="185"/>
      <c r="URY2" s="185" t="s">
        <v>137</v>
      </c>
      <c r="URZ2" s="185"/>
      <c r="USA2" s="185" t="s">
        <v>137</v>
      </c>
      <c r="USB2" s="185"/>
      <c r="USC2" s="185" t="s">
        <v>137</v>
      </c>
      <c r="USD2" s="185"/>
      <c r="USE2" s="185" t="s">
        <v>137</v>
      </c>
      <c r="USF2" s="185"/>
      <c r="USG2" s="185" t="s">
        <v>137</v>
      </c>
      <c r="USH2" s="185"/>
      <c r="USI2" s="185" t="s">
        <v>137</v>
      </c>
      <c r="USJ2" s="185"/>
      <c r="USK2" s="185" t="s">
        <v>137</v>
      </c>
      <c r="USL2" s="185"/>
      <c r="USM2" s="185" t="s">
        <v>137</v>
      </c>
      <c r="USN2" s="185"/>
      <c r="USO2" s="185" t="s">
        <v>137</v>
      </c>
      <c r="USP2" s="185"/>
      <c r="USQ2" s="185" t="s">
        <v>137</v>
      </c>
      <c r="USR2" s="185"/>
      <c r="USS2" s="185" t="s">
        <v>137</v>
      </c>
      <c r="UST2" s="185"/>
      <c r="USU2" s="185" t="s">
        <v>137</v>
      </c>
      <c r="USV2" s="185"/>
      <c r="USW2" s="185" t="s">
        <v>137</v>
      </c>
      <c r="USX2" s="185"/>
      <c r="USY2" s="185" t="s">
        <v>137</v>
      </c>
      <c r="USZ2" s="185"/>
      <c r="UTA2" s="185" t="s">
        <v>137</v>
      </c>
      <c r="UTB2" s="185"/>
      <c r="UTC2" s="185" t="s">
        <v>137</v>
      </c>
      <c r="UTD2" s="185"/>
      <c r="UTE2" s="185" t="s">
        <v>137</v>
      </c>
      <c r="UTF2" s="185"/>
      <c r="UTG2" s="185" t="s">
        <v>137</v>
      </c>
      <c r="UTH2" s="185"/>
      <c r="UTI2" s="185" t="s">
        <v>137</v>
      </c>
      <c r="UTJ2" s="185"/>
      <c r="UTK2" s="185" t="s">
        <v>137</v>
      </c>
      <c r="UTL2" s="185"/>
      <c r="UTM2" s="185" t="s">
        <v>137</v>
      </c>
      <c r="UTN2" s="185"/>
      <c r="UTO2" s="185" t="s">
        <v>137</v>
      </c>
      <c r="UTP2" s="185"/>
      <c r="UTQ2" s="185" t="s">
        <v>137</v>
      </c>
      <c r="UTR2" s="185"/>
      <c r="UTS2" s="185" t="s">
        <v>137</v>
      </c>
      <c r="UTT2" s="185"/>
      <c r="UTU2" s="185" t="s">
        <v>137</v>
      </c>
      <c r="UTV2" s="185"/>
      <c r="UTW2" s="185" t="s">
        <v>137</v>
      </c>
      <c r="UTX2" s="185"/>
      <c r="UTY2" s="185" t="s">
        <v>137</v>
      </c>
      <c r="UTZ2" s="185"/>
      <c r="UUA2" s="185" t="s">
        <v>137</v>
      </c>
      <c r="UUB2" s="185"/>
      <c r="UUC2" s="185" t="s">
        <v>137</v>
      </c>
      <c r="UUD2" s="185"/>
      <c r="UUE2" s="185" t="s">
        <v>137</v>
      </c>
      <c r="UUF2" s="185"/>
      <c r="UUG2" s="185" t="s">
        <v>137</v>
      </c>
      <c r="UUH2" s="185"/>
      <c r="UUI2" s="185" t="s">
        <v>137</v>
      </c>
      <c r="UUJ2" s="185"/>
      <c r="UUK2" s="185" t="s">
        <v>137</v>
      </c>
      <c r="UUL2" s="185"/>
      <c r="UUM2" s="185" t="s">
        <v>137</v>
      </c>
      <c r="UUN2" s="185"/>
      <c r="UUO2" s="185" t="s">
        <v>137</v>
      </c>
      <c r="UUP2" s="185"/>
      <c r="UUQ2" s="185" t="s">
        <v>137</v>
      </c>
      <c r="UUR2" s="185"/>
      <c r="UUS2" s="185" t="s">
        <v>137</v>
      </c>
      <c r="UUT2" s="185"/>
      <c r="UUU2" s="185" t="s">
        <v>137</v>
      </c>
      <c r="UUV2" s="185"/>
      <c r="UUW2" s="185" t="s">
        <v>137</v>
      </c>
      <c r="UUX2" s="185"/>
      <c r="UUY2" s="185" t="s">
        <v>137</v>
      </c>
      <c r="UUZ2" s="185"/>
      <c r="UVA2" s="185" t="s">
        <v>137</v>
      </c>
      <c r="UVB2" s="185"/>
      <c r="UVC2" s="185" t="s">
        <v>137</v>
      </c>
      <c r="UVD2" s="185"/>
      <c r="UVE2" s="185" t="s">
        <v>137</v>
      </c>
      <c r="UVF2" s="185"/>
      <c r="UVG2" s="185" t="s">
        <v>137</v>
      </c>
      <c r="UVH2" s="185"/>
      <c r="UVI2" s="185" t="s">
        <v>137</v>
      </c>
      <c r="UVJ2" s="185"/>
      <c r="UVK2" s="185" t="s">
        <v>137</v>
      </c>
      <c r="UVL2" s="185"/>
      <c r="UVM2" s="185" t="s">
        <v>137</v>
      </c>
      <c r="UVN2" s="185"/>
      <c r="UVO2" s="185" t="s">
        <v>137</v>
      </c>
      <c r="UVP2" s="185"/>
      <c r="UVQ2" s="185" t="s">
        <v>137</v>
      </c>
      <c r="UVR2" s="185"/>
      <c r="UVS2" s="185" t="s">
        <v>137</v>
      </c>
      <c r="UVT2" s="185"/>
      <c r="UVU2" s="185" t="s">
        <v>137</v>
      </c>
      <c r="UVV2" s="185"/>
      <c r="UVW2" s="185" t="s">
        <v>137</v>
      </c>
      <c r="UVX2" s="185"/>
      <c r="UVY2" s="185" t="s">
        <v>137</v>
      </c>
      <c r="UVZ2" s="185"/>
      <c r="UWA2" s="185" t="s">
        <v>137</v>
      </c>
      <c r="UWB2" s="185"/>
      <c r="UWC2" s="185" t="s">
        <v>137</v>
      </c>
      <c r="UWD2" s="185"/>
      <c r="UWE2" s="185" t="s">
        <v>137</v>
      </c>
      <c r="UWF2" s="185"/>
      <c r="UWG2" s="185" t="s">
        <v>137</v>
      </c>
      <c r="UWH2" s="185"/>
      <c r="UWI2" s="185" t="s">
        <v>137</v>
      </c>
      <c r="UWJ2" s="185"/>
      <c r="UWK2" s="185" t="s">
        <v>137</v>
      </c>
      <c r="UWL2" s="185"/>
      <c r="UWM2" s="185" t="s">
        <v>137</v>
      </c>
      <c r="UWN2" s="185"/>
      <c r="UWO2" s="185" t="s">
        <v>137</v>
      </c>
      <c r="UWP2" s="185"/>
      <c r="UWQ2" s="185" t="s">
        <v>137</v>
      </c>
      <c r="UWR2" s="185"/>
      <c r="UWS2" s="185" t="s">
        <v>137</v>
      </c>
      <c r="UWT2" s="185"/>
      <c r="UWU2" s="185" t="s">
        <v>137</v>
      </c>
      <c r="UWV2" s="185"/>
      <c r="UWW2" s="185" t="s">
        <v>137</v>
      </c>
      <c r="UWX2" s="185"/>
      <c r="UWY2" s="185" t="s">
        <v>137</v>
      </c>
      <c r="UWZ2" s="185"/>
      <c r="UXA2" s="185" t="s">
        <v>137</v>
      </c>
      <c r="UXB2" s="185"/>
      <c r="UXC2" s="185" t="s">
        <v>137</v>
      </c>
      <c r="UXD2" s="185"/>
      <c r="UXE2" s="185" t="s">
        <v>137</v>
      </c>
      <c r="UXF2" s="185"/>
      <c r="UXG2" s="185" t="s">
        <v>137</v>
      </c>
      <c r="UXH2" s="185"/>
      <c r="UXI2" s="185" t="s">
        <v>137</v>
      </c>
      <c r="UXJ2" s="185"/>
      <c r="UXK2" s="185" t="s">
        <v>137</v>
      </c>
      <c r="UXL2" s="185"/>
      <c r="UXM2" s="185" t="s">
        <v>137</v>
      </c>
      <c r="UXN2" s="185"/>
      <c r="UXO2" s="185" t="s">
        <v>137</v>
      </c>
      <c r="UXP2" s="185"/>
      <c r="UXQ2" s="185" t="s">
        <v>137</v>
      </c>
      <c r="UXR2" s="185"/>
      <c r="UXS2" s="185" t="s">
        <v>137</v>
      </c>
      <c r="UXT2" s="185"/>
      <c r="UXU2" s="185" t="s">
        <v>137</v>
      </c>
      <c r="UXV2" s="185"/>
      <c r="UXW2" s="185" t="s">
        <v>137</v>
      </c>
      <c r="UXX2" s="185"/>
      <c r="UXY2" s="185" t="s">
        <v>137</v>
      </c>
      <c r="UXZ2" s="185"/>
      <c r="UYA2" s="185" t="s">
        <v>137</v>
      </c>
      <c r="UYB2" s="185"/>
      <c r="UYC2" s="185" t="s">
        <v>137</v>
      </c>
      <c r="UYD2" s="185"/>
      <c r="UYE2" s="185" t="s">
        <v>137</v>
      </c>
      <c r="UYF2" s="185"/>
      <c r="UYG2" s="185" t="s">
        <v>137</v>
      </c>
      <c r="UYH2" s="185"/>
      <c r="UYI2" s="185" t="s">
        <v>137</v>
      </c>
      <c r="UYJ2" s="185"/>
      <c r="UYK2" s="185" t="s">
        <v>137</v>
      </c>
      <c r="UYL2" s="185"/>
      <c r="UYM2" s="185" t="s">
        <v>137</v>
      </c>
      <c r="UYN2" s="185"/>
      <c r="UYO2" s="185" t="s">
        <v>137</v>
      </c>
      <c r="UYP2" s="185"/>
      <c r="UYQ2" s="185" t="s">
        <v>137</v>
      </c>
      <c r="UYR2" s="185"/>
      <c r="UYS2" s="185" t="s">
        <v>137</v>
      </c>
      <c r="UYT2" s="185"/>
      <c r="UYU2" s="185" t="s">
        <v>137</v>
      </c>
      <c r="UYV2" s="185"/>
      <c r="UYW2" s="185" t="s">
        <v>137</v>
      </c>
      <c r="UYX2" s="185"/>
      <c r="UYY2" s="185" t="s">
        <v>137</v>
      </c>
      <c r="UYZ2" s="185"/>
      <c r="UZA2" s="185" t="s">
        <v>137</v>
      </c>
      <c r="UZB2" s="185"/>
      <c r="UZC2" s="185" t="s">
        <v>137</v>
      </c>
      <c r="UZD2" s="185"/>
      <c r="UZE2" s="185" t="s">
        <v>137</v>
      </c>
      <c r="UZF2" s="185"/>
      <c r="UZG2" s="185" t="s">
        <v>137</v>
      </c>
      <c r="UZH2" s="185"/>
      <c r="UZI2" s="185" t="s">
        <v>137</v>
      </c>
      <c r="UZJ2" s="185"/>
      <c r="UZK2" s="185" t="s">
        <v>137</v>
      </c>
      <c r="UZL2" s="185"/>
      <c r="UZM2" s="185" t="s">
        <v>137</v>
      </c>
      <c r="UZN2" s="185"/>
      <c r="UZO2" s="185" t="s">
        <v>137</v>
      </c>
      <c r="UZP2" s="185"/>
      <c r="UZQ2" s="185" t="s">
        <v>137</v>
      </c>
      <c r="UZR2" s="185"/>
      <c r="UZS2" s="185" t="s">
        <v>137</v>
      </c>
      <c r="UZT2" s="185"/>
      <c r="UZU2" s="185" t="s">
        <v>137</v>
      </c>
      <c r="UZV2" s="185"/>
      <c r="UZW2" s="185" t="s">
        <v>137</v>
      </c>
      <c r="UZX2" s="185"/>
      <c r="UZY2" s="185" t="s">
        <v>137</v>
      </c>
      <c r="UZZ2" s="185"/>
      <c r="VAA2" s="185" t="s">
        <v>137</v>
      </c>
      <c r="VAB2" s="185"/>
      <c r="VAC2" s="185" t="s">
        <v>137</v>
      </c>
      <c r="VAD2" s="185"/>
      <c r="VAE2" s="185" t="s">
        <v>137</v>
      </c>
      <c r="VAF2" s="185"/>
      <c r="VAG2" s="185" t="s">
        <v>137</v>
      </c>
      <c r="VAH2" s="185"/>
      <c r="VAI2" s="185" t="s">
        <v>137</v>
      </c>
      <c r="VAJ2" s="185"/>
      <c r="VAK2" s="185" t="s">
        <v>137</v>
      </c>
      <c r="VAL2" s="185"/>
      <c r="VAM2" s="185" t="s">
        <v>137</v>
      </c>
      <c r="VAN2" s="185"/>
      <c r="VAO2" s="185" t="s">
        <v>137</v>
      </c>
      <c r="VAP2" s="185"/>
      <c r="VAQ2" s="185" t="s">
        <v>137</v>
      </c>
      <c r="VAR2" s="185"/>
      <c r="VAS2" s="185" t="s">
        <v>137</v>
      </c>
      <c r="VAT2" s="185"/>
      <c r="VAU2" s="185" t="s">
        <v>137</v>
      </c>
      <c r="VAV2" s="185"/>
      <c r="VAW2" s="185" t="s">
        <v>137</v>
      </c>
      <c r="VAX2" s="185"/>
      <c r="VAY2" s="185" t="s">
        <v>137</v>
      </c>
      <c r="VAZ2" s="185"/>
      <c r="VBA2" s="185" t="s">
        <v>137</v>
      </c>
      <c r="VBB2" s="185"/>
      <c r="VBC2" s="185" t="s">
        <v>137</v>
      </c>
      <c r="VBD2" s="185"/>
      <c r="VBE2" s="185" t="s">
        <v>137</v>
      </c>
      <c r="VBF2" s="185"/>
      <c r="VBG2" s="185" t="s">
        <v>137</v>
      </c>
      <c r="VBH2" s="185"/>
      <c r="VBI2" s="185" t="s">
        <v>137</v>
      </c>
      <c r="VBJ2" s="185"/>
      <c r="VBK2" s="185" t="s">
        <v>137</v>
      </c>
      <c r="VBL2" s="185"/>
      <c r="VBM2" s="185" t="s">
        <v>137</v>
      </c>
      <c r="VBN2" s="185"/>
      <c r="VBO2" s="185" t="s">
        <v>137</v>
      </c>
      <c r="VBP2" s="185"/>
      <c r="VBQ2" s="185" t="s">
        <v>137</v>
      </c>
      <c r="VBR2" s="185"/>
      <c r="VBS2" s="185" t="s">
        <v>137</v>
      </c>
      <c r="VBT2" s="185"/>
      <c r="VBU2" s="185" t="s">
        <v>137</v>
      </c>
      <c r="VBV2" s="185"/>
      <c r="VBW2" s="185" t="s">
        <v>137</v>
      </c>
      <c r="VBX2" s="185"/>
      <c r="VBY2" s="185" t="s">
        <v>137</v>
      </c>
      <c r="VBZ2" s="185"/>
      <c r="VCA2" s="185" t="s">
        <v>137</v>
      </c>
      <c r="VCB2" s="185"/>
      <c r="VCC2" s="185" t="s">
        <v>137</v>
      </c>
      <c r="VCD2" s="185"/>
      <c r="VCE2" s="185" t="s">
        <v>137</v>
      </c>
      <c r="VCF2" s="185"/>
      <c r="VCG2" s="185" t="s">
        <v>137</v>
      </c>
      <c r="VCH2" s="185"/>
      <c r="VCI2" s="185" t="s">
        <v>137</v>
      </c>
      <c r="VCJ2" s="185"/>
      <c r="VCK2" s="185" t="s">
        <v>137</v>
      </c>
      <c r="VCL2" s="185"/>
      <c r="VCM2" s="185" t="s">
        <v>137</v>
      </c>
      <c r="VCN2" s="185"/>
      <c r="VCO2" s="185" t="s">
        <v>137</v>
      </c>
      <c r="VCP2" s="185"/>
      <c r="VCQ2" s="185" t="s">
        <v>137</v>
      </c>
      <c r="VCR2" s="185"/>
      <c r="VCS2" s="185" t="s">
        <v>137</v>
      </c>
      <c r="VCT2" s="185"/>
      <c r="VCU2" s="185" t="s">
        <v>137</v>
      </c>
      <c r="VCV2" s="185"/>
      <c r="VCW2" s="185" t="s">
        <v>137</v>
      </c>
      <c r="VCX2" s="185"/>
      <c r="VCY2" s="185" t="s">
        <v>137</v>
      </c>
      <c r="VCZ2" s="185"/>
      <c r="VDA2" s="185" t="s">
        <v>137</v>
      </c>
      <c r="VDB2" s="185"/>
      <c r="VDC2" s="185" t="s">
        <v>137</v>
      </c>
      <c r="VDD2" s="185"/>
      <c r="VDE2" s="185" t="s">
        <v>137</v>
      </c>
      <c r="VDF2" s="185"/>
      <c r="VDG2" s="185" t="s">
        <v>137</v>
      </c>
      <c r="VDH2" s="185"/>
      <c r="VDI2" s="185" t="s">
        <v>137</v>
      </c>
      <c r="VDJ2" s="185"/>
      <c r="VDK2" s="185" t="s">
        <v>137</v>
      </c>
      <c r="VDL2" s="185"/>
      <c r="VDM2" s="185" t="s">
        <v>137</v>
      </c>
      <c r="VDN2" s="185"/>
      <c r="VDO2" s="185" t="s">
        <v>137</v>
      </c>
      <c r="VDP2" s="185"/>
      <c r="VDQ2" s="185" t="s">
        <v>137</v>
      </c>
      <c r="VDR2" s="185"/>
      <c r="VDS2" s="185" t="s">
        <v>137</v>
      </c>
      <c r="VDT2" s="185"/>
      <c r="VDU2" s="185" t="s">
        <v>137</v>
      </c>
      <c r="VDV2" s="185"/>
      <c r="VDW2" s="185" t="s">
        <v>137</v>
      </c>
      <c r="VDX2" s="185"/>
      <c r="VDY2" s="185" t="s">
        <v>137</v>
      </c>
      <c r="VDZ2" s="185"/>
      <c r="VEA2" s="185" t="s">
        <v>137</v>
      </c>
      <c r="VEB2" s="185"/>
      <c r="VEC2" s="185" t="s">
        <v>137</v>
      </c>
      <c r="VED2" s="185"/>
      <c r="VEE2" s="185" t="s">
        <v>137</v>
      </c>
      <c r="VEF2" s="185"/>
      <c r="VEG2" s="185" t="s">
        <v>137</v>
      </c>
      <c r="VEH2" s="185"/>
      <c r="VEI2" s="185" t="s">
        <v>137</v>
      </c>
      <c r="VEJ2" s="185"/>
      <c r="VEK2" s="185" t="s">
        <v>137</v>
      </c>
      <c r="VEL2" s="185"/>
      <c r="VEM2" s="185" t="s">
        <v>137</v>
      </c>
      <c r="VEN2" s="185"/>
      <c r="VEO2" s="185" t="s">
        <v>137</v>
      </c>
      <c r="VEP2" s="185"/>
      <c r="VEQ2" s="185" t="s">
        <v>137</v>
      </c>
      <c r="VER2" s="185"/>
      <c r="VES2" s="185" t="s">
        <v>137</v>
      </c>
      <c r="VET2" s="185"/>
      <c r="VEU2" s="185" t="s">
        <v>137</v>
      </c>
      <c r="VEV2" s="185"/>
      <c r="VEW2" s="185" t="s">
        <v>137</v>
      </c>
      <c r="VEX2" s="185"/>
      <c r="VEY2" s="185" t="s">
        <v>137</v>
      </c>
      <c r="VEZ2" s="185"/>
      <c r="VFA2" s="185" t="s">
        <v>137</v>
      </c>
      <c r="VFB2" s="185"/>
      <c r="VFC2" s="185" t="s">
        <v>137</v>
      </c>
      <c r="VFD2" s="185"/>
      <c r="VFE2" s="185" t="s">
        <v>137</v>
      </c>
      <c r="VFF2" s="185"/>
      <c r="VFG2" s="185" t="s">
        <v>137</v>
      </c>
      <c r="VFH2" s="185"/>
      <c r="VFI2" s="185" t="s">
        <v>137</v>
      </c>
      <c r="VFJ2" s="185"/>
      <c r="VFK2" s="185" t="s">
        <v>137</v>
      </c>
      <c r="VFL2" s="185"/>
      <c r="VFM2" s="185" t="s">
        <v>137</v>
      </c>
      <c r="VFN2" s="185"/>
      <c r="VFO2" s="185" t="s">
        <v>137</v>
      </c>
      <c r="VFP2" s="185"/>
      <c r="VFQ2" s="185" t="s">
        <v>137</v>
      </c>
      <c r="VFR2" s="185"/>
      <c r="VFS2" s="185" t="s">
        <v>137</v>
      </c>
      <c r="VFT2" s="185"/>
      <c r="VFU2" s="185" t="s">
        <v>137</v>
      </c>
      <c r="VFV2" s="185"/>
      <c r="VFW2" s="185" t="s">
        <v>137</v>
      </c>
      <c r="VFX2" s="185"/>
      <c r="VFY2" s="185" t="s">
        <v>137</v>
      </c>
      <c r="VFZ2" s="185"/>
      <c r="VGA2" s="185" t="s">
        <v>137</v>
      </c>
      <c r="VGB2" s="185"/>
      <c r="VGC2" s="185" t="s">
        <v>137</v>
      </c>
      <c r="VGD2" s="185"/>
      <c r="VGE2" s="185" t="s">
        <v>137</v>
      </c>
      <c r="VGF2" s="185"/>
      <c r="VGG2" s="185" t="s">
        <v>137</v>
      </c>
      <c r="VGH2" s="185"/>
      <c r="VGI2" s="185" t="s">
        <v>137</v>
      </c>
      <c r="VGJ2" s="185"/>
      <c r="VGK2" s="185" t="s">
        <v>137</v>
      </c>
      <c r="VGL2" s="185"/>
      <c r="VGM2" s="185" t="s">
        <v>137</v>
      </c>
      <c r="VGN2" s="185"/>
      <c r="VGO2" s="185" t="s">
        <v>137</v>
      </c>
      <c r="VGP2" s="185"/>
      <c r="VGQ2" s="185" t="s">
        <v>137</v>
      </c>
      <c r="VGR2" s="185"/>
      <c r="VGS2" s="185" t="s">
        <v>137</v>
      </c>
      <c r="VGT2" s="185"/>
      <c r="VGU2" s="185" t="s">
        <v>137</v>
      </c>
      <c r="VGV2" s="185"/>
      <c r="VGW2" s="185" t="s">
        <v>137</v>
      </c>
      <c r="VGX2" s="185"/>
      <c r="VGY2" s="185" t="s">
        <v>137</v>
      </c>
      <c r="VGZ2" s="185"/>
      <c r="VHA2" s="185" t="s">
        <v>137</v>
      </c>
      <c r="VHB2" s="185"/>
      <c r="VHC2" s="185" t="s">
        <v>137</v>
      </c>
      <c r="VHD2" s="185"/>
      <c r="VHE2" s="185" t="s">
        <v>137</v>
      </c>
      <c r="VHF2" s="185"/>
      <c r="VHG2" s="185" t="s">
        <v>137</v>
      </c>
      <c r="VHH2" s="185"/>
      <c r="VHI2" s="185" t="s">
        <v>137</v>
      </c>
      <c r="VHJ2" s="185"/>
      <c r="VHK2" s="185" t="s">
        <v>137</v>
      </c>
      <c r="VHL2" s="185"/>
      <c r="VHM2" s="185" t="s">
        <v>137</v>
      </c>
      <c r="VHN2" s="185"/>
      <c r="VHO2" s="185" t="s">
        <v>137</v>
      </c>
      <c r="VHP2" s="185"/>
      <c r="VHQ2" s="185" t="s">
        <v>137</v>
      </c>
      <c r="VHR2" s="185"/>
      <c r="VHS2" s="185" t="s">
        <v>137</v>
      </c>
      <c r="VHT2" s="185"/>
      <c r="VHU2" s="185" t="s">
        <v>137</v>
      </c>
      <c r="VHV2" s="185"/>
      <c r="VHW2" s="185" t="s">
        <v>137</v>
      </c>
      <c r="VHX2" s="185"/>
      <c r="VHY2" s="185" t="s">
        <v>137</v>
      </c>
      <c r="VHZ2" s="185"/>
      <c r="VIA2" s="185" t="s">
        <v>137</v>
      </c>
      <c r="VIB2" s="185"/>
      <c r="VIC2" s="185" t="s">
        <v>137</v>
      </c>
      <c r="VID2" s="185"/>
      <c r="VIE2" s="185" t="s">
        <v>137</v>
      </c>
      <c r="VIF2" s="185"/>
      <c r="VIG2" s="185" t="s">
        <v>137</v>
      </c>
      <c r="VIH2" s="185"/>
      <c r="VII2" s="185" t="s">
        <v>137</v>
      </c>
      <c r="VIJ2" s="185"/>
      <c r="VIK2" s="185" t="s">
        <v>137</v>
      </c>
      <c r="VIL2" s="185"/>
      <c r="VIM2" s="185" t="s">
        <v>137</v>
      </c>
      <c r="VIN2" s="185"/>
      <c r="VIO2" s="185" t="s">
        <v>137</v>
      </c>
      <c r="VIP2" s="185"/>
      <c r="VIQ2" s="185" t="s">
        <v>137</v>
      </c>
      <c r="VIR2" s="185"/>
      <c r="VIS2" s="185" t="s">
        <v>137</v>
      </c>
      <c r="VIT2" s="185"/>
      <c r="VIU2" s="185" t="s">
        <v>137</v>
      </c>
      <c r="VIV2" s="185"/>
      <c r="VIW2" s="185" t="s">
        <v>137</v>
      </c>
      <c r="VIX2" s="185"/>
      <c r="VIY2" s="185" t="s">
        <v>137</v>
      </c>
      <c r="VIZ2" s="185"/>
      <c r="VJA2" s="185" t="s">
        <v>137</v>
      </c>
      <c r="VJB2" s="185"/>
      <c r="VJC2" s="185" t="s">
        <v>137</v>
      </c>
      <c r="VJD2" s="185"/>
      <c r="VJE2" s="185" t="s">
        <v>137</v>
      </c>
      <c r="VJF2" s="185"/>
      <c r="VJG2" s="185" t="s">
        <v>137</v>
      </c>
      <c r="VJH2" s="185"/>
      <c r="VJI2" s="185" t="s">
        <v>137</v>
      </c>
      <c r="VJJ2" s="185"/>
      <c r="VJK2" s="185" t="s">
        <v>137</v>
      </c>
      <c r="VJL2" s="185"/>
      <c r="VJM2" s="185" t="s">
        <v>137</v>
      </c>
      <c r="VJN2" s="185"/>
      <c r="VJO2" s="185" t="s">
        <v>137</v>
      </c>
      <c r="VJP2" s="185"/>
      <c r="VJQ2" s="185" t="s">
        <v>137</v>
      </c>
      <c r="VJR2" s="185"/>
      <c r="VJS2" s="185" t="s">
        <v>137</v>
      </c>
      <c r="VJT2" s="185"/>
      <c r="VJU2" s="185" t="s">
        <v>137</v>
      </c>
      <c r="VJV2" s="185"/>
      <c r="VJW2" s="185" t="s">
        <v>137</v>
      </c>
      <c r="VJX2" s="185"/>
      <c r="VJY2" s="185" t="s">
        <v>137</v>
      </c>
      <c r="VJZ2" s="185"/>
      <c r="VKA2" s="185" t="s">
        <v>137</v>
      </c>
      <c r="VKB2" s="185"/>
      <c r="VKC2" s="185" t="s">
        <v>137</v>
      </c>
      <c r="VKD2" s="185"/>
      <c r="VKE2" s="185" t="s">
        <v>137</v>
      </c>
      <c r="VKF2" s="185"/>
      <c r="VKG2" s="185" t="s">
        <v>137</v>
      </c>
      <c r="VKH2" s="185"/>
      <c r="VKI2" s="185" t="s">
        <v>137</v>
      </c>
      <c r="VKJ2" s="185"/>
      <c r="VKK2" s="185" t="s">
        <v>137</v>
      </c>
      <c r="VKL2" s="185"/>
      <c r="VKM2" s="185" t="s">
        <v>137</v>
      </c>
      <c r="VKN2" s="185"/>
      <c r="VKO2" s="185" t="s">
        <v>137</v>
      </c>
      <c r="VKP2" s="185"/>
      <c r="VKQ2" s="185" t="s">
        <v>137</v>
      </c>
      <c r="VKR2" s="185"/>
      <c r="VKS2" s="185" t="s">
        <v>137</v>
      </c>
      <c r="VKT2" s="185"/>
      <c r="VKU2" s="185" t="s">
        <v>137</v>
      </c>
      <c r="VKV2" s="185"/>
      <c r="VKW2" s="185" t="s">
        <v>137</v>
      </c>
      <c r="VKX2" s="185"/>
      <c r="VKY2" s="185" t="s">
        <v>137</v>
      </c>
      <c r="VKZ2" s="185"/>
      <c r="VLA2" s="185" t="s">
        <v>137</v>
      </c>
      <c r="VLB2" s="185"/>
      <c r="VLC2" s="185" t="s">
        <v>137</v>
      </c>
      <c r="VLD2" s="185"/>
      <c r="VLE2" s="185" t="s">
        <v>137</v>
      </c>
      <c r="VLF2" s="185"/>
      <c r="VLG2" s="185" t="s">
        <v>137</v>
      </c>
      <c r="VLH2" s="185"/>
      <c r="VLI2" s="185" t="s">
        <v>137</v>
      </c>
      <c r="VLJ2" s="185"/>
      <c r="VLK2" s="185" t="s">
        <v>137</v>
      </c>
      <c r="VLL2" s="185"/>
      <c r="VLM2" s="185" t="s">
        <v>137</v>
      </c>
      <c r="VLN2" s="185"/>
      <c r="VLO2" s="185" t="s">
        <v>137</v>
      </c>
      <c r="VLP2" s="185"/>
      <c r="VLQ2" s="185" t="s">
        <v>137</v>
      </c>
      <c r="VLR2" s="185"/>
      <c r="VLS2" s="185" t="s">
        <v>137</v>
      </c>
      <c r="VLT2" s="185"/>
      <c r="VLU2" s="185" t="s">
        <v>137</v>
      </c>
      <c r="VLV2" s="185"/>
      <c r="VLW2" s="185" t="s">
        <v>137</v>
      </c>
      <c r="VLX2" s="185"/>
      <c r="VLY2" s="185" t="s">
        <v>137</v>
      </c>
      <c r="VLZ2" s="185"/>
      <c r="VMA2" s="185" t="s">
        <v>137</v>
      </c>
      <c r="VMB2" s="185"/>
      <c r="VMC2" s="185" t="s">
        <v>137</v>
      </c>
      <c r="VMD2" s="185"/>
      <c r="VME2" s="185" t="s">
        <v>137</v>
      </c>
      <c r="VMF2" s="185"/>
      <c r="VMG2" s="185" t="s">
        <v>137</v>
      </c>
      <c r="VMH2" s="185"/>
      <c r="VMI2" s="185" t="s">
        <v>137</v>
      </c>
      <c r="VMJ2" s="185"/>
      <c r="VMK2" s="185" t="s">
        <v>137</v>
      </c>
      <c r="VML2" s="185"/>
      <c r="VMM2" s="185" t="s">
        <v>137</v>
      </c>
      <c r="VMN2" s="185"/>
      <c r="VMO2" s="185" t="s">
        <v>137</v>
      </c>
      <c r="VMP2" s="185"/>
      <c r="VMQ2" s="185" t="s">
        <v>137</v>
      </c>
      <c r="VMR2" s="185"/>
      <c r="VMS2" s="185" t="s">
        <v>137</v>
      </c>
      <c r="VMT2" s="185"/>
      <c r="VMU2" s="185" t="s">
        <v>137</v>
      </c>
      <c r="VMV2" s="185"/>
      <c r="VMW2" s="185" t="s">
        <v>137</v>
      </c>
      <c r="VMX2" s="185"/>
      <c r="VMY2" s="185" t="s">
        <v>137</v>
      </c>
      <c r="VMZ2" s="185"/>
      <c r="VNA2" s="185" t="s">
        <v>137</v>
      </c>
      <c r="VNB2" s="185"/>
      <c r="VNC2" s="185" t="s">
        <v>137</v>
      </c>
      <c r="VND2" s="185"/>
      <c r="VNE2" s="185" t="s">
        <v>137</v>
      </c>
      <c r="VNF2" s="185"/>
      <c r="VNG2" s="185" t="s">
        <v>137</v>
      </c>
      <c r="VNH2" s="185"/>
      <c r="VNI2" s="185" t="s">
        <v>137</v>
      </c>
      <c r="VNJ2" s="185"/>
      <c r="VNK2" s="185" t="s">
        <v>137</v>
      </c>
      <c r="VNL2" s="185"/>
      <c r="VNM2" s="185" t="s">
        <v>137</v>
      </c>
      <c r="VNN2" s="185"/>
      <c r="VNO2" s="185" t="s">
        <v>137</v>
      </c>
      <c r="VNP2" s="185"/>
      <c r="VNQ2" s="185" t="s">
        <v>137</v>
      </c>
      <c r="VNR2" s="185"/>
      <c r="VNS2" s="185" t="s">
        <v>137</v>
      </c>
      <c r="VNT2" s="185"/>
      <c r="VNU2" s="185" t="s">
        <v>137</v>
      </c>
      <c r="VNV2" s="185"/>
      <c r="VNW2" s="185" t="s">
        <v>137</v>
      </c>
      <c r="VNX2" s="185"/>
      <c r="VNY2" s="185" t="s">
        <v>137</v>
      </c>
      <c r="VNZ2" s="185"/>
      <c r="VOA2" s="185" t="s">
        <v>137</v>
      </c>
      <c r="VOB2" s="185"/>
      <c r="VOC2" s="185" t="s">
        <v>137</v>
      </c>
      <c r="VOD2" s="185"/>
      <c r="VOE2" s="185" t="s">
        <v>137</v>
      </c>
      <c r="VOF2" s="185"/>
      <c r="VOG2" s="185" t="s">
        <v>137</v>
      </c>
      <c r="VOH2" s="185"/>
      <c r="VOI2" s="185" t="s">
        <v>137</v>
      </c>
      <c r="VOJ2" s="185"/>
      <c r="VOK2" s="185" t="s">
        <v>137</v>
      </c>
      <c r="VOL2" s="185"/>
      <c r="VOM2" s="185" t="s">
        <v>137</v>
      </c>
      <c r="VON2" s="185"/>
      <c r="VOO2" s="185" t="s">
        <v>137</v>
      </c>
      <c r="VOP2" s="185"/>
      <c r="VOQ2" s="185" t="s">
        <v>137</v>
      </c>
      <c r="VOR2" s="185"/>
      <c r="VOS2" s="185" t="s">
        <v>137</v>
      </c>
      <c r="VOT2" s="185"/>
      <c r="VOU2" s="185" t="s">
        <v>137</v>
      </c>
      <c r="VOV2" s="185"/>
      <c r="VOW2" s="185" t="s">
        <v>137</v>
      </c>
      <c r="VOX2" s="185"/>
      <c r="VOY2" s="185" t="s">
        <v>137</v>
      </c>
      <c r="VOZ2" s="185"/>
      <c r="VPA2" s="185" t="s">
        <v>137</v>
      </c>
      <c r="VPB2" s="185"/>
      <c r="VPC2" s="185" t="s">
        <v>137</v>
      </c>
      <c r="VPD2" s="185"/>
      <c r="VPE2" s="185" t="s">
        <v>137</v>
      </c>
      <c r="VPF2" s="185"/>
      <c r="VPG2" s="185" t="s">
        <v>137</v>
      </c>
      <c r="VPH2" s="185"/>
      <c r="VPI2" s="185" t="s">
        <v>137</v>
      </c>
      <c r="VPJ2" s="185"/>
      <c r="VPK2" s="185" t="s">
        <v>137</v>
      </c>
      <c r="VPL2" s="185"/>
      <c r="VPM2" s="185" t="s">
        <v>137</v>
      </c>
      <c r="VPN2" s="185"/>
      <c r="VPO2" s="185" t="s">
        <v>137</v>
      </c>
      <c r="VPP2" s="185"/>
      <c r="VPQ2" s="185" t="s">
        <v>137</v>
      </c>
      <c r="VPR2" s="185"/>
      <c r="VPS2" s="185" t="s">
        <v>137</v>
      </c>
      <c r="VPT2" s="185"/>
      <c r="VPU2" s="185" t="s">
        <v>137</v>
      </c>
      <c r="VPV2" s="185"/>
      <c r="VPW2" s="185" t="s">
        <v>137</v>
      </c>
      <c r="VPX2" s="185"/>
      <c r="VPY2" s="185" t="s">
        <v>137</v>
      </c>
      <c r="VPZ2" s="185"/>
      <c r="VQA2" s="185" t="s">
        <v>137</v>
      </c>
      <c r="VQB2" s="185"/>
      <c r="VQC2" s="185" t="s">
        <v>137</v>
      </c>
      <c r="VQD2" s="185"/>
      <c r="VQE2" s="185" t="s">
        <v>137</v>
      </c>
      <c r="VQF2" s="185"/>
      <c r="VQG2" s="185" t="s">
        <v>137</v>
      </c>
      <c r="VQH2" s="185"/>
      <c r="VQI2" s="185" t="s">
        <v>137</v>
      </c>
      <c r="VQJ2" s="185"/>
      <c r="VQK2" s="185" t="s">
        <v>137</v>
      </c>
      <c r="VQL2" s="185"/>
      <c r="VQM2" s="185" t="s">
        <v>137</v>
      </c>
      <c r="VQN2" s="185"/>
      <c r="VQO2" s="185" t="s">
        <v>137</v>
      </c>
      <c r="VQP2" s="185"/>
      <c r="VQQ2" s="185" t="s">
        <v>137</v>
      </c>
      <c r="VQR2" s="185"/>
      <c r="VQS2" s="185" t="s">
        <v>137</v>
      </c>
      <c r="VQT2" s="185"/>
      <c r="VQU2" s="185" t="s">
        <v>137</v>
      </c>
      <c r="VQV2" s="185"/>
      <c r="VQW2" s="185" t="s">
        <v>137</v>
      </c>
      <c r="VQX2" s="185"/>
      <c r="VQY2" s="185" t="s">
        <v>137</v>
      </c>
      <c r="VQZ2" s="185"/>
      <c r="VRA2" s="185" t="s">
        <v>137</v>
      </c>
      <c r="VRB2" s="185"/>
      <c r="VRC2" s="185" t="s">
        <v>137</v>
      </c>
      <c r="VRD2" s="185"/>
      <c r="VRE2" s="185" t="s">
        <v>137</v>
      </c>
      <c r="VRF2" s="185"/>
      <c r="VRG2" s="185" t="s">
        <v>137</v>
      </c>
      <c r="VRH2" s="185"/>
      <c r="VRI2" s="185" t="s">
        <v>137</v>
      </c>
      <c r="VRJ2" s="185"/>
      <c r="VRK2" s="185" t="s">
        <v>137</v>
      </c>
      <c r="VRL2" s="185"/>
      <c r="VRM2" s="185" t="s">
        <v>137</v>
      </c>
      <c r="VRN2" s="185"/>
      <c r="VRO2" s="185" t="s">
        <v>137</v>
      </c>
      <c r="VRP2" s="185"/>
      <c r="VRQ2" s="185" t="s">
        <v>137</v>
      </c>
      <c r="VRR2" s="185"/>
      <c r="VRS2" s="185" t="s">
        <v>137</v>
      </c>
      <c r="VRT2" s="185"/>
      <c r="VRU2" s="185" t="s">
        <v>137</v>
      </c>
      <c r="VRV2" s="185"/>
      <c r="VRW2" s="185" t="s">
        <v>137</v>
      </c>
      <c r="VRX2" s="185"/>
      <c r="VRY2" s="185" t="s">
        <v>137</v>
      </c>
      <c r="VRZ2" s="185"/>
      <c r="VSA2" s="185" t="s">
        <v>137</v>
      </c>
      <c r="VSB2" s="185"/>
      <c r="VSC2" s="185" t="s">
        <v>137</v>
      </c>
      <c r="VSD2" s="185"/>
      <c r="VSE2" s="185" t="s">
        <v>137</v>
      </c>
      <c r="VSF2" s="185"/>
      <c r="VSG2" s="185" t="s">
        <v>137</v>
      </c>
      <c r="VSH2" s="185"/>
      <c r="VSI2" s="185" t="s">
        <v>137</v>
      </c>
      <c r="VSJ2" s="185"/>
      <c r="VSK2" s="185" t="s">
        <v>137</v>
      </c>
      <c r="VSL2" s="185"/>
      <c r="VSM2" s="185" t="s">
        <v>137</v>
      </c>
      <c r="VSN2" s="185"/>
      <c r="VSO2" s="185" t="s">
        <v>137</v>
      </c>
      <c r="VSP2" s="185"/>
      <c r="VSQ2" s="185" t="s">
        <v>137</v>
      </c>
      <c r="VSR2" s="185"/>
      <c r="VSS2" s="185" t="s">
        <v>137</v>
      </c>
      <c r="VST2" s="185"/>
      <c r="VSU2" s="185" t="s">
        <v>137</v>
      </c>
      <c r="VSV2" s="185"/>
      <c r="VSW2" s="185" t="s">
        <v>137</v>
      </c>
      <c r="VSX2" s="185"/>
      <c r="VSY2" s="185" t="s">
        <v>137</v>
      </c>
      <c r="VSZ2" s="185"/>
      <c r="VTA2" s="185" t="s">
        <v>137</v>
      </c>
      <c r="VTB2" s="185"/>
      <c r="VTC2" s="185" t="s">
        <v>137</v>
      </c>
      <c r="VTD2" s="185"/>
      <c r="VTE2" s="185" t="s">
        <v>137</v>
      </c>
      <c r="VTF2" s="185"/>
      <c r="VTG2" s="185" t="s">
        <v>137</v>
      </c>
      <c r="VTH2" s="185"/>
      <c r="VTI2" s="185" t="s">
        <v>137</v>
      </c>
      <c r="VTJ2" s="185"/>
      <c r="VTK2" s="185" t="s">
        <v>137</v>
      </c>
      <c r="VTL2" s="185"/>
      <c r="VTM2" s="185" t="s">
        <v>137</v>
      </c>
      <c r="VTN2" s="185"/>
      <c r="VTO2" s="185" t="s">
        <v>137</v>
      </c>
      <c r="VTP2" s="185"/>
      <c r="VTQ2" s="185" t="s">
        <v>137</v>
      </c>
      <c r="VTR2" s="185"/>
      <c r="VTS2" s="185" t="s">
        <v>137</v>
      </c>
      <c r="VTT2" s="185"/>
      <c r="VTU2" s="185" t="s">
        <v>137</v>
      </c>
      <c r="VTV2" s="185"/>
      <c r="VTW2" s="185" t="s">
        <v>137</v>
      </c>
      <c r="VTX2" s="185"/>
      <c r="VTY2" s="185" t="s">
        <v>137</v>
      </c>
      <c r="VTZ2" s="185"/>
      <c r="VUA2" s="185" t="s">
        <v>137</v>
      </c>
      <c r="VUB2" s="185"/>
      <c r="VUC2" s="185" t="s">
        <v>137</v>
      </c>
      <c r="VUD2" s="185"/>
      <c r="VUE2" s="185" t="s">
        <v>137</v>
      </c>
      <c r="VUF2" s="185"/>
      <c r="VUG2" s="185" t="s">
        <v>137</v>
      </c>
      <c r="VUH2" s="185"/>
      <c r="VUI2" s="185" t="s">
        <v>137</v>
      </c>
      <c r="VUJ2" s="185"/>
      <c r="VUK2" s="185" t="s">
        <v>137</v>
      </c>
      <c r="VUL2" s="185"/>
      <c r="VUM2" s="185" t="s">
        <v>137</v>
      </c>
      <c r="VUN2" s="185"/>
      <c r="VUO2" s="185" t="s">
        <v>137</v>
      </c>
      <c r="VUP2" s="185"/>
      <c r="VUQ2" s="185" t="s">
        <v>137</v>
      </c>
      <c r="VUR2" s="185"/>
      <c r="VUS2" s="185" t="s">
        <v>137</v>
      </c>
      <c r="VUT2" s="185"/>
      <c r="VUU2" s="185" t="s">
        <v>137</v>
      </c>
      <c r="VUV2" s="185"/>
      <c r="VUW2" s="185" t="s">
        <v>137</v>
      </c>
      <c r="VUX2" s="185"/>
      <c r="VUY2" s="185" t="s">
        <v>137</v>
      </c>
      <c r="VUZ2" s="185"/>
      <c r="VVA2" s="185" t="s">
        <v>137</v>
      </c>
      <c r="VVB2" s="185"/>
      <c r="VVC2" s="185" t="s">
        <v>137</v>
      </c>
      <c r="VVD2" s="185"/>
      <c r="VVE2" s="185" t="s">
        <v>137</v>
      </c>
      <c r="VVF2" s="185"/>
      <c r="VVG2" s="185" t="s">
        <v>137</v>
      </c>
      <c r="VVH2" s="185"/>
      <c r="VVI2" s="185" t="s">
        <v>137</v>
      </c>
      <c r="VVJ2" s="185"/>
      <c r="VVK2" s="185" t="s">
        <v>137</v>
      </c>
      <c r="VVL2" s="185"/>
      <c r="VVM2" s="185" t="s">
        <v>137</v>
      </c>
      <c r="VVN2" s="185"/>
      <c r="VVO2" s="185" t="s">
        <v>137</v>
      </c>
      <c r="VVP2" s="185"/>
      <c r="VVQ2" s="185" t="s">
        <v>137</v>
      </c>
      <c r="VVR2" s="185"/>
      <c r="VVS2" s="185" t="s">
        <v>137</v>
      </c>
      <c r="VVT2" s="185"/>
      <c r="VVU2" s="185" t="s">
        <v>137</v>
      </c>
      <c r="VVV2" s="185"/>
      <c r="VVW2" s="185" t="s">
        <v>137</v>
      </c>
      <c r="VVX2" s="185"/>
      <c r="VVY2" s="185" t="s">
        <v>137</v>
      </c>
      <c r="VVZ2" s="185"/>
      <c r="VWA2" s="185" t="s">
        <v>137</v>
      </c>
      <c r="VWB2" s="185"/>
      <c r="VWC2" s="185" t="s">
        <v>137</v>
      </c>
      <c r="VWD2" s="185"/>
      <c r="VWE2" s="185" t="s">
        <v>137</v>
      </c>
      <c r="VWF2" s="185"/>
      <c r="VWG2" s="185" t="s">
        <v>137</v>
      </c>
      <c r="VWH2" s="185"/>
      <c r="VWI2" s="185" t="s">
        <v>137</v>
      </c>
      <c r="VWJ2" s="185"/>
      <c r="VWK2" s="185" t="s">
        <v>137</v>
      </c>
      <c r="VWL2" s="185"/>
      <c r="VWM2" s="185" t="s">
        <v>137</v>
      </c>
      <c r="VWN2" s="185"/>
      <c r="VWO2" s="185" t="s">
        <v>137</v>
      </c>
      <c r="VWP2" s="185"/>
      <c r="VWQ2" s="185" t="s">
        <v>137</v>
      </c>
      <c r="VWR2" s="185"/>
      <c r="VWS2" s="185" t="s">
        <v>137</v>
      </c>
      <c r="VWT2" s="185"/>
      <c r="VWU2" s="185" t="s">
        <v>137</v>
      </c>
      <c r="VWV2" s="185"/>
      <c r="VWW2" s="185" t="s">
        <v>137</v>
      </c>
      <c r="VWX2" s="185"/>
      <c r="VWY2" s="185" t="s">
        <v>137</v>
      </c>
      <c r="VWZ2" s="185"/>
      <c r="VXA2" s="185" t="s">
        <v>137</v>
      </c>
      <c r="VXB2" s="185"/>
      <c r="VXC2" s="185" t="s">
        <v>137</v>
      </c>
      <c r="VXD2" s="185"/>
      <c r="VXE2" s="185" t="s">
        <v>137</v>
      </c>
      <c r="VXF2" s="185"/>
      <c r="VXG2" s="185" t="s">
        <v>137</v>
      </c>
      <c r="VXH2" s="185"/>
      <c r="VXI2" s="185" t="s">
        <v>137</v>
      </c>
      <c r="VXJ2" s="185"/>
      <c r="VXK2" s="185" t="s">
        <v>137</v>
      </c>
      <c r="VXL2" s="185"/>
      <c r="VXM2" s="185" t="s">
        <v>137</v>
      </c>
      <c r="VXN2" s="185"/>
      <c r="VXO2" s="185" t="s">
        <v>137</v>
      </c>
      <c r="VXP2" s="185"/>
      <c r="VXQ2" s="185" t="s">
        <v>137</v>
      </c>
      <c r="VXR2" s="185"/>
      <c r="VXS2" s="185" t="s">
        <v>137</v>
      </c>
      <c r="VXT2" s="185"/>
      <c r="VXU2" s="185" t="s">
        <v>137</v>
      </c>
      <c r="VXV2" s="185"/>
      <c r="VXW2" s="185" t="s">
        <v>137</v>
      </c>
      <c r="VXX2" s="185"/>
      <c r="VXY2" s="185" t="s">
        <v>137</v>
      </c>
      <c r="VXZ2" s="185"/>
      <c r="VYA2" s="185" t="s">
        <v>137</v>
      </c>
      <c r="VYB2" s="185"/>
      <c r="VYC2" s="185" t="s">
        <v>137</v>
      </c>
      <c r="VYD2" s="185"/>
      <c r="VYE2" s="185" t="s">
        <v>137</v>
      </c>
      <c r="VYF2" s="185"/>
      <c r="VYG2" s="185" t="s">
        <v>137</v>
      </c>
      <c r="VYH2" s="185"/>
      <c r="VYI2" s="185" t="s">
        <v>137</v>
      </c>
      <c r="VYJ2" s="185"/>
      <c r="VYK2" s="185" t="s">
        <v>137</v>
      </c>
      <c r="VYL2" s="185"/>
      <c r="VYM2" s="185" t="s">
        <v>137</v>
      </c>
      <c r="VYN2" s="185"/>
      <c r="VYO2" s="185" t="s">
        <v>137</v>
      </c>
      <c r="VYP2" s="185"/>
      <c r="VYQ2" s="185" t="s">
        <v>137</v>
      </c>
      <c r="VYR2" s="185"/>
      <c r="VYS2" s="185" t="s">
        <v>137</v>
      </c>
      <c r="VYT2" s="185"/>
      <c r="VYU2" s="185" t="s">
        <v>137</v>
      </c>
      <c r="VYV2" s="185"/>
      <c r="VYW2" s="185" t="s">
        <v>137</v>
      </c>
      <c r="VYX2" s="185"/>
      <c r="VYY2" s="185" t="s">
        <v>137</v>
      </c>
      <c r="VYZ2" s="185"/>
      <c r="VZA2" s="185" t="s">
        <v>137</v>
      </c>
      <c r="VZB2" s="185"/>
      <c r="VZC2" s="185" t="s">
        <v>137</v>
      </c>
      <c r="VZD2" s="185"/>
      <c r="VZE2" s="185" t="s">
        <v>137</v>
      </c>
      <c r="VZF2" s="185"/>
      <c r="VZG2" s="185" t="s">
        <v>137</v>
      </c>
      <c r="VZH2" s="185"/>
      <c r="VZI2" s="185" t="s">
        <v>137</v>
      </c>
      <c r="VZJ2" s="185"/>
      <c r="VZK2" s="185" t="s">
        <v>137</v>
      </c>
      <c r="VZL2" s="185"/>
      <c r="VZM2" s="185" t="s">
        <v>137</v>
      </c>
      <c r="VZN2" s="185"/>
      <c r="VZO2" s="185" t="s">
        <v>137</v>
      </c>
      <c r="VZP2" s="185"/>
      <c r="VZQ2" s="185" t="s">
        <v>137</v>
      </c>
      <c r="VZR2" s="185"/>
      <c r="VZS2" s="185" t="s">
        <v>137</v>
      </c>
      <c r="VZT2" s="185"/>
      <c r="VZU2" s="185" t="s">
        <v>137</v>
      </c>
      <c r="VZV2" s="185"/>
      <c r="VZW2" s="185" t="s">
        <v>137</v>
      </c>
      <c r="VZX2" s="185"/>
      <c r="VZY2" s="185" t="s">
        <v>137</v>
      </c>
      <c r="VZZ2" s="185"/>
      <c r="WAA2" s="185" t="s">
        <v>137</v>
      </c>
      <c r="WAB2" s="185"/>
      <c r="WAC2" s="185" t="s">
        <v>137</v>
      </c>
      <c r="WAD2" s="185"/>
      <c r="WAE2" s="185" t="s">
        <v>137</v>
      </c>
      <c r="WAF2" s="185"/>
      <c r="WAG2" s="185" t="s">
        <v>137</v>
      </c>
      <c r="WAH2" s="185"/>
      <c r="WAI2" s="185" t="s">
        <v>137</v>
      </c>
      <c r="WAJ2" s="185"/>
      <c r="WAK2" s="185" t="s">
        <v>137</v>
      </c>
      <c r="WAL2" s="185"/>
      <c r="WAM2" s="185" t="s">
        <v>137</v>
      </c>
      <c r="WAN2" s="185"/>
      <c r="WAO2" s="185" t="s">
        <v>137</v>
      </c>
      <c r="WAP2" s="185"/>
      <c r="WAQ2" s="185" t="s">
        <v>137</v>
      </c>
      <c r="WAR2" s="185"/>
      <c r="WAS2" s="185" t="s">
        <v>137</v>
      </c>
      <c r="WAT2" s="185"/>
      <c r="WAU2" s="185" t="s">
        <v>137</v>
      </c>
      <c r="WAV2" s="185"/>
      <c r="WAW2" s="185" t="s">
        <v>137</v>
      </c>
      <c r="WAX2" s="185"/>
      <c r="WAY2" s="185" t="s">
        <v>137</v>
      </c>
      <c r="WAZ2" s="185"/>
      <c r="WBA2" s="185" t="s">
        <v>137</v>
      </c>
      <c r="WBB2" s="185"/>
      <c r="WBC2" s="185" t="s">
        <v>137</v>
      </c>
      <c r="WBD2" s="185"/>
      <c r="WBE2" s="185" t="s">
        <v>137</v>
      </c>
      <c r="WBF2" s="185"/>
      <c r="WBG2" s="185" t="s">
        <v>137</v>
      </c>
      <c r="WBH2" s="185"/>
      <c r="WBI2" s="185" t="s">
        <v>137</v>
      </c>
      <c r="WBJ2" s="185"/>
      <c r="WBK2" s="185" t="s">
        <v>137</v>
      </c>
      <c r="WBL2" s="185"/>
      <c r="WBM2" s="185" t="s">
        <v>137</v>
      </c>
      <c r="WBN2" s="185"/>
      <c r="WBO2" s="185" t="s">
        <v>137</v>
      </c>
      <c r="WBP2" s="185"/>
      <c r="WBQ2" s="185" t="s">
        <v>137</v>
      </c>
      <c r="WBR2" s="185"/>
      <c r="WBS2" s="185" t="s">
        <v>137</v>
      </c>
      <c r="WBT2" s="185"/>
      <c r="WBU2" s="185" t="s">
        <v>137</v>
      </c>
      <c r="WBV2" s="185"/>
      <c r="WBW2" s="185" t="s">
        <v>137</v>
      </c>
      <c r="WBX2" s="185"/>
      <c r="WBY2" s="185" t="s">
        <v>137</v>
      </c>
      <c r="WBZ2" s="185"/>
      <c r="WCA2" s="185" t="s">
        <v>137</v>
      </c>
      <c r="WCB2" s="185"/>
      <c r="WCC2" s="185" t="s">
        <v>137</v>
      </c>
      <c r="WCD2" s="185"/>
      <c r="WCE2" s="185" t="s">
        <v>137</v>
      </c>
      <c r="WCF2" s="185"/>
      <c r="WCG2" s="185" t="s">
        <v>137</v>
      </c>
      <c r="WCH2" s="185"/>
      <c r="WCI2" s="185" t="s">
        <v>137</v>
      </c>
      <c r="WCJ2" s="185"/>
      <c r="WCK2" s="185" t="s">
        <v>137</v>
      </c>
      <c r="WCL2" s="185"/>
      <c r="WCM2" s="185" t="s">
        <v>137</v>
      </c>
      <c r="WCN2" s="185"/>
      <c r="WCO2" s="185" t="s">
        <v>137</v>
      </c>
      <c r="WCP2" s="185"/>
      <c r="WCQ2" s="185" t="s">
        <v>137</v>
      </c>
      <c r="WCR2" s="185"/>
      <c r="WCS2" s="185" t="s">
        <v>137</v>
      </c>
      <c r="WCT2" s="185"/>
      <c r="WCU2" s="185" t="s">
        <v>137</v>
      </c>
      <c r="WCV2" s="185"/>
      <c r="WCW2" s="185" t="s">
        <v>137</v>
      </c>
      <c r="WCX2" s="185"/>
      <c r="WCY2" s="185" t="s">
        <v>137</v>
      </c>
      <c r="WCZ2" s="185"/>
      <c r="WDA2" s="185" t="s">
        <v>137</v>
      </c>
      <c r="WDB2" s="185"/>
      <c r="WDC2" s="185" t="s">
        <v>137</v>
      </c>
      <c r="WDD2" s="185"/>
      <c r="WDE2" s="185" t="s">
        <v>137</v>
      </c>
      <c r="WDF2" s="185"/>
      <c r="WDG2" s="185" t="s">
        <v>137</v>
      </c>
      <c r="WDH2" s="185"/>
      <c r="WDI2" s="185" t="s">
        <v>137</v>
      </c>
      <c r="WDJ2" s="185"/>
      <c r="WDK2" s="185" t="s">
        <v>137</v>
      </c>
      <c r="WDL2" s="185"/>
      <c r="WDM2" s="185" t="s">
        <v>137</v>
      </c>
      <c r="WDN2" s="185"/>
      <c r="WDO2" s="185" t="s">
        <v>137</v>
      </c>
      <c r="WDP2" s="185"/>
      <c r="WDQ2" s="185" t="s">
        <v>137</v>
      </c>
      <c r="WDR2" s="185"/>
      <c r="WDS2" s="185" t="s">
        <v>137</v>
      </c>
      <c r="WDT2" s="185"/>
      <c r="WDU2" s="185" t="s">
        <v>137</v>
      </c>
      <c r="WDV2" s="185"/>
      <c r="WDW2" s="185" t="s">
        <v>137</v>
      </c>
      <c r="WDX2" s="185"/>
      <c r="WDY2" s="185" t="s">
        <v>137</v>
      </c>
      <c r="WDZ2" s="185"/>
      <c r="WEA2" s="185" t="s">
        <v>137</v>
      </c>
      <c r="WEB2" s="185"/>
      <c r="WEC2" s="185" t="s">
        <v>137</v>
      </c>
      <c r="WED2" s="185"/>
      <c r="WEE2" s="185" t="s">
        <v>137</v>
      </c>
      <c r="WEF2" s="185"/>
      <c r="WEG2" s="185" t="s">
        <v>137</v>
      </c>
      <c r="WEH2" s="185"/>
      <c r="WEI2" s="185" t="s">
        <v>137</v>
      </c>
      <c r="WEJ2" s="185"/>
      <c r="WEK2" s="185" t="s">
        <v>137</v>
      </c>
      <c r="WEL2" s="185"/>
      <c r="WEM2" s="185" t="s">
        <v>137</v>
      </c>
      <c r="WEN2" s="185"/>
      <c r="WEO2" s="185" t="s">
        <v>137</v>
      </c>
      <c r="WEP2" s="185"/>
      <c r="WEQ2" s="185" t="s">
        <v>137</v>
      </c>
      <c r="WER2" s="185"/>
      <c r="WES2" s="185" t="s">
        <v>137</v>
      </c>
      <c r="WET2" s="185"/>
      <c r="WEU2" s="185" t="s">
        <v>137</v>
      </c>
      <c r="WEV2" s="185"/>
      <c r="WEW2" s="185" t="s">
        <v>137</v>
      </c>
      <c r="WEX2" s="185"/>
      <c r="WEY2" s="185" t="s">
        <v>137</v>
      </c>
      <c r="WEZ2" s="185"/>
      <c r="WFA2" s="185" t="s">
        <v>137</v>
      </c>
      <c r="WFB2" s="185"/>
      <c r="WFC2" s="185" t="s">
        <v>137</v>
      </c>
      <c r="WFD2" s="185"/>
      <c r="WFE2" s="185" t="s">
        <v>137</v>
      </c>
      <c r="WFF2" s="185"/>
      <c r="WFG2" s="185" t="s">
        <v>137</v>
      </c>
      <c r="WFH2" s="185"/>
      <c r="WFI2" s="185" t="s">
        <v>137</v>
      </c>
      <c r="WFJ2" s="185"/>
      <c r="WFK2" s="185" t="s">
        <v>137</v>
      </c>
      <c r="WFL2" s="185"/>
      <c r="WFM2" s="185" t="s">
        <v>137</v>
      </c>
      <c r="WFN2" s="185"/>
      <c r="WFO2" s="185" t="s">
        <v>137</v>
      </c>
      <c r="WFP2" s="185"/>
      <c r="WFQ2" s="185" t="s">
        <v>137</v>
      </c>
      <c r="WFR2" s="185"/>
      <c r="WFS2" s="185" t="s">
        <v>137</v>
      </c>
      <c r="WFT2" s="185"/>
      <c r="WFU2" s="185" t="s">
        <v>137</v>
      </c>
      <c r="WFV2" s="185"/>
      <c r="WFW2" s="185" t="s">
        <v>137</v>
      </c>
      <c r="WFX2" s="185"/>
      <c r="WFY2" s="185" t="s">
        <v>137</v>
      </c>
      <c r="WFZ2" s="185"/>
      <c r="WGA2" s="185" t="s">
        <v>137</v>
      </c>
      <c r="WGB2" s="185"/>
      <c r="WGC2" s="185" t="s">
        <v>137</v>
      </c>
      <c r="WGD2" s="185"/>
      <c r="WGE2" s="185" t="s">
        <v>137</v>
      </c>
      <c r="WGF2" s="185"/>
      <c r="WGG2" s="185" t="s">
        <v>137</v>
      </c>
      <c r="WGH2" s="185"/>
      <c r="WGI2" s="185" t="s">
        <v>137</v>
      </c>
      <c r="WGJ2" s="185"/>
      <c r="WGK2" s="185" t="s">
        <v>137</v>
      </c>
      <c r="WGL2" s="185"/>
      <c r="WGM2" s="185" t="s">
        <v>137</v>
      </c>
      <c r="WGN2" s="185"/>
      <c r="WGO2" s="185" t="s">
        <v>137</v>
      </c>
      <c r="WGP2" s="185"/>
      <c r="WGQ2" s="185" t="s">
        <v>137</v>
      </c>
      <c r="WGR2" s="185"/>
      <c r="WGS2" s="185" t="s">
        <v>137</v>
      </c>
      <c r="WGT2" s="185"/>
      <c r="WGU2" s="185" t="s">
        <v>137</v>
      </c>
      <c r="WGV2" s="185"/>
      <c r="WGW2" s="185" t="s">
        <v>137</v>
      </c>
      <c r="WGX2" s="185"/>
      <c r="WGY2" s="185" t="s">
        <v>137</v>
      </c>
      <c r="WGZ2" s="185"/>
      <c r="WHA2" s="185" t="s">
        <v>137</v>
      </c>
      <c r="WHB2" s="185"/>
      <c r="WHC2" s="185" t="s">
        <v>137</v>
      </c>
      <c r="WHD2" s="185"/>
      <c r="WHE2" s="185" t="s">
        <v>137</v>
      </c>
      <c r="WHF2" s="185"/>
      <c r="WHG2" s="185" t="s">
        <v>137</v>
      </c>
      <c r="WHH2" s="185"/>
      <c r="WHI2" s="185" t="s">
        <v>137</v>
      </c>
      <c r="WHJ2" s="185"/>
      <c r="WHK2" s="185" t="s">
        <v>137</v>
      </c>
      <c r="WHL2" s="185"/>
      <c r="WHM2" s="185" t="s">
        <v>137</v>
      </c>
      <c r="WHN2" s="185"/>
      <c r="WHO2" s="185" t="s">
        <v>137</v>
      </c>
      <c r="WHP2" s="185"/>
      <c r="WHQ2" s="185" t="s">
        <v>137</v>
      </c>
      <c r="WHR2" s="185"/>
      <c r="WHS2" s="185" t="s">
        <v>137</v>
      </c>
      <c r="WHT2" s="185"/>
      <c r="WHU2" s="185" t="s">
        <v>137</v>
      </c>
      <c r="WHV2" s="185"/>
      <c r="WHW2" s="185" t="s">
        <v>137</v>
      </c>
      <c r="WHX2" s="185"/>
      <c r="WHY2" s="185" t="s">
        <v>137</v>
      </c>
      <c r="WHZ2" s="185"/>
      <c r="WIA2" s="185" t="s">
        <v>137</v>
      </c>
      <c r="WIB2" s="185"/>
      <c r="WIC2" s="185" t="s">
        <v>137</v>
      </c>
      <c r="WID2" s="185"/>
      <c r="WIE2" s="185" t="s">
        <v>137</v>
      </c>
      <c r="WIF2" s="185"/>
      <c r="WIG2" s="185" t="s">
        <v>137</v>
      </c>
      <c r="WIH2" s="185"/>
      <c r="WII2" s="185" t="s">
        <v>137</v>
      </c>
      <c r="WIJ2" s="185"/>
      <c r="WIK2" s="185" t="s">
        <v>137</v>
      </c>
      <c r="WIL2" s="185"/>
      <c r="WIM2" s="185" t="s">
        <v>137</v>
      </c>
      <c r="WIN2" s="185"/>
      <c r="WIO2" s="185" t="s">
        <v>137</v>
      </c>
      <c r="WIP2" s="185"/>
      <c r="WIQ2" s="185" t="s">
        <v>137</v>
      </c>
      <c r="WIR2" s="185"/>
      <c r="WIS2" s="185" t="s">
        <v>137</v>
      </c>
      <c r="WIT2" s="185"/>
      <c r="WIU2" s="185" t="s">
        <v>137</v>
      </c>
      <c r="WIV2" s="185"/>
      <c r="WIW2" s="185" t="s">
        <v>137</v>
      </c>
      <c r="WIX2" s="185"/>
      <c r="WIY2" s="185" t="s">
        <v>137</v>
      </c>
      <c r="WIZ2" s="185"/>
      <c r="WJA2" s="185" t="s">
        <v>137</v>
      </c>
      <c r="WJB2" s="185"/>
      <c r="WJC2" s="185" t="s">
        <v>137</v>
      </c>
      <c r="WJD2" s="185"/>
      <c r="WJE2" s="185" t="s">
        <v>137</v>
      </c>
      <c r="WJF2" s="185"/>
      <c r="WJG2" s="185" t="s">
        <v>137</v>
      </c>
      <c r="WJH2" s="185"/>
      <c r="WJI2" s="185" t="s">
        <v>137</v>
      </c>
      <c r="WJJ2" s="185"/>
      <c r="WJK2" s="185" t="s">
        <v>137</v>
      </c>
      <c r="WJL2" s="185"/>
      <c r="WJM2" s="185" t="s">
        <v>137</v>
      </c>
      <c r="WJN2" s="185"/>
      <c r="WJO2" s="185" t="s">
        <v>137</v>
      </c>
      <c r="WJP2" s="185"/>
      <c r="WJQ2" s="185" t="s">
        <v>137</v>
      </c>
      <c r="WJR2" s="185"/>
      <c r="WJS2" s="185" t="s">
        <v>137</v>
      </c>
      <c r="WJT2" s="185"/>
      <c r="WJU2" s="185" t="s">
        <v>137</v>
      </c>
      <c r="WJV2" s="185"/>
      <c r="WJW2" s="185" t="s">
        <v>137</v>
      </c>
      <c r="WJX2" s="185"/>
      <c r="WJY2" s="185" t="s">
        <v>137</v>
      </c>
      <c r="WJZ2" s="185"/>
      <c r="WKA2" s="185" t="s">
        <v>137</v>
      </c>
      <c r="WKB2" s="185"/>
      <c r="WKC2" s="185" t="s">
        <v>137</v>
      </c>
      <c r="WKD2" s="185"/>
      <c r="WKE2" s="185" t="s">
        <v>137</v>
      </c>
      <c r="WKF2" s="185"/>
      <c r="WKG2" s="185" t="s">
        <v>137</v>
      </c>
      <c r="WKH2" s="185"/>
      <c r="WKI2" s="185" t="s">
        <v>137</v>
      </c>
      <c r="WKJ2" s="185"/>
      <c r="WKK2" s="185" t="s">
        <v>137</v>
      </c>
      <c r="WKL2" s="185"/>
      <c r="WKM2" s="185" t="s">
        <v>137</v>
      </c>
      <c r="WKN2" s="185"/>
      <c r="WKO2" s="185" t="s">
        <v>137</v>
      </c>
      <c r="WKP2" s="185"/>
      <c r="WKQ2" s="185" t="s">
        <v>137</v>
      </c>
      <c r="WKR2" s="185"/>
      <c r="WKS2" s="185" t="s">
        <v>137</v>
      </c>
      <c r="WKT2" s="185"/>
      <c r="WKU2" s="185" t="s">
        <v>137</v>
      </c>
      <c r="WKV2" s="185"/>
      <c r="WKW2" s="185" t="s">
        <v>137</v>
      </c>
      <c r="WKX2" s="185"/>
      <c r="WKY2" s="185" t="s">
        <v>137</v>
      </c>
      <c r="WKZ2" s="185"/>
      <c r="WLA2" s="185" t="s">
        <v>137</v>
      </c>
      <c r="WLB2" s="185"/>
      <c r="WLC2" s="185" t="s">
        <v>137</v>
      </c>
      <c r="WLD2" s="185"/>
      <c r="WLE2" s="185" t="s">
        <v>137</v>
      </c>
      <c r="WLF2" s="185"/>
      <c r="WLG2" s="185" t="s">
        <v>137</v>
      </c>
      <c r="WLH2" s="185"/>
      <c r="WLI2" s="185" t="s">
        <v>137</v>
      </c>
      <c r="WLJ2" s="185"/>
      <c r="WLK2" s="185" t="s">
        <v>137</v>
      </c>
      <c r="WLL2" s="185"/>
      <c r="WLM2" s="185" t="s">
        <v>137</v>
      </c>
      <c r="WLN2" s="185"/>
      <c r="WLO2" s="185" t="s">
        <v>137</v>
      </c>
      <c r="WLP2" s="185"/>
      <c r="WLQ2" s="185" t="s">
        <v>137</v>
      </c>
      <c r="WLR2" s="185"/>
      <c r="WLS2" s="185" t="s">
        <v>137</v>
      </c>
      <c r="WLT2" s="185"/>
      <c r="WLU2" s="185" t="s">
        <v>137</v>
      </c>
      <c r="WLV2" s="185"/>
      <c r="WLW2" s="185" t="s">
        <v>137</v>
      </c>
      <c r="WLX2" s="185"/>
      <c r="WLY2" s="185" t="s">
        <v>137</v>
      </c>
      <c r="WLZ2" s="185"/>
      <c r="WMA2" s="185" t="s">
        <v>137</v>
      </c>
      <c r="WMB2" s="185"/>
      <c r="WMC2" s="185" t="s">
        <v>137</v>
      </c>
      <c r="WMD2" s="185"/>
      <c r="WME2" s="185" t="s">
        <v>137</v>
      </c>
      <c r="WMF2" s="185"/>
      <c r="WMG2" s="185" t="s">
        <v>137</v>
      </c>
      <c r="WMH2" s="185"/>
      <c r="WMI2" s="185" t="s">
        <v>137</v>
      </c>
      <c r="WMJ2" s="185"/>
      <c r="WMK2" s="185" t="s">
        <v>137</v>
      </c>
      <c r="WML2" s="185"/>
      <c r="WMM2" s="185" t="s">
        <v>137</v>
      </c>
      <c r="WMN2" s="185"/>
      <c r="WMO2" s="185" t="s">
        <v>137</v>
      </c>
      <c r="WMP2" s="185"/>
      <c r="WMQ2" s="185" t="s">
        <v>137</v>
      </c>
      <c r="WMR2" s="185"/>
      <c r="WMS2" s="185" t="s">
        <v>137</v>
      </c>
      <c r="WMT2" s="185"/>
      <c r="WMU2" s="185" t="s">
        <v>137</v>
      </c>
      <c r="WMV2" s="185"/>
      <c r="WMW2" s="185" t="s">
        <v>137</v>
      </c>
      <c r="WMX2" s="185"/>
      <c r="WMY2" s="185" t="s">
        <v>137</v>
      </c>
      <c r="WMZ2" s="185"/>
      <c r="WNA2" s="185" t="s">
        <v>137</v>
      </c>
      <c r="WNB2" s="185"/>
      <c r="WNC2" s="185" t="s">
        <v>137</v>
      </c>
      <c r="WND2" s="185"/>
      <c r="WNE2" s="185" t="s">
        <v>137</v>
      </c>
      <c r="WNF2" s="185"/>
      <c r="WNG2" s="185" t="s">
        <v>137</v>
      </c>
      <c r="WNH2" s="185"/>
      <c r="WNI2" s="185" t="s">
        <v>137</v>
      </c>
      <c r="WNJ2" s="185"/>
      <c r="WNK2" s="185" t="s">
        <v>137</v>
      </c>
      <c r="WNL2" s="185"/>
      <c r="WNM2" s="185" t="s">
        <v>137</v>
      </c>
      <c r="WNN2" s="185"/>
      <c r="WNO2" s="185" t="s">
        <v>137</v>
      </c>
      <c r="WNP2" s="185"/>
      <c r="WNQ2" s="185" t="s">
        <v>137</v>
      </c>
      <c r="WNR2" s="185"/>
      <c r="WNS2" s="185" t="s">
        <v>137</v>
      </c>
      <c r="WNT2" s="185"/>
      <c r="WNU2" s="185" t="s">
        <v>137</v>
      </c>
      <c r="WNV2" s="185"/>
      <c r="WNW2" s="185" t="s">
        <v>137</v>
      </c>
      <c r="WNX2" s="185"/>
      <c r="WNY2" s="185" t="s">
        <v>137</v>
      </c>
      <c r="WNZ2" s="185"/>
      <c r="WOA2" s="185" t="s">
        <v>137</v>
      </c>
      <c r="WOB2" s="185"/>
      <c r="WOC2" s="185" t="s">
        <v>137</v>
      </c>
      <c r="WOD2" s="185"/>
      <c r="WOE2" s="185" t="s">
        <v>137</v>
      </c>
      <c r="WOF2" s="185"/>
      <c r="WOG2" s="185" t="s">
        <v>137</v>
      </c>
      <c r="WOH2" s="185"/>
      <c r="WOI2" s="185" t="s">
        <v>137</v>
      </c>
      <c r="WOJ2" s="185"/>
      <c r="WOK2" s="185" t="s">
        <v>137</v>
      </c>
      <c r="WOL2" s="185"/>
      <c r="WOM2" s="185" t="s">
        <v>137</v>
      </c>
      <c r="WON2" s="185"/>
      <c r="WOO2" s="185" t="s">
        <v>137</v>
      </c>
      <c r="WOP2" s="185"/>
      <c r="WOQ2" s="185" t="s">
        <v>137</v>
      </c>
      <c r="WOR2" s="185"/>
      <c r="WOS2" s="185" t="s">
        <v>137</v>
      </c>
      <c r="WOT2" s="185"/>
      <c r="WOU2" s="185" t="s">
        <v>137</v>
      </c>
      <c r="WOV2" s="185"/>
      <c r="WOW2" s="185" t="s">
        <v>137</v>
      </c>
      <c r="WOX2" s="185"/>
      <c r="WOY2" s="185" t="s">
        <v>137</v>
      </c>
      <c r="WOZ2" s="185"/>
      <c r="WPA2" s="185" t="s">
        <v>137</v>
      </c>
      <c r="WPB2" s="185"/>
      <c r="WPC2" s="185" t="s">
        <v>137</v>
      </c>
      <c r="WPD2" s="185"/>
      <c r="WPE2" s="185" t="s">
        <v>137</v>
      </c>
      <c r="WPF2" s="185"/>
      <c r="WPG2" s="185" t="s">
        <v>137</v>
      </c>
      <c r="WPH2" s="185"/>
      <c r="WPI2" s="185" t="s">
        <v>137</v>
      </c>
      <c r="WPJ2" s="185"/>
      <c r="WPK2" s="185" t="s">
        <v>137</v>
      </c>
      <c r="WPL2" s="185"/>
      <c r="WPM2" s="185" t="s">
        <v>137</v>
      </c>
      <c r="WPN2" s="185"/>
      <c r="WPO2" s="185" t="s">
        <v>137</v>
      </c>
      <c r="WPP2" s="185"/>
      <c r="WPQ2" s="185" t="s">
        <v>137</v>
      </c>
      <c r="WPR2" s="185"/>
      <c r="WPS2" s="185" t="s">
        <v>137</v>
      </c>
      <c r="WPT2" s="185"/>
      <c r="WPU2" s="185" t="s">
        <v>137</v>
      </c>
      <c r="WPV2" s="185"/>
      <c r="WPW2" s="185" t="s">
        <v>137</v>
      </c>
      <c r="WPX2" s="185"/>
      <c r="WPY2" s="185" t="s">
        <v>137</v>
      </c>
      <c r="WPZ2" s="185"/>
      <c r="WQA2" s="185" t="s">
        <v>137</v>
      </c>
      <c r="WQB2" s="185"/>
      <c r="WQC2" s="185" t="s">
        <v>137</v>
      </c>
      <c r="WQD2" s="185"/>
      <c r="WQE2" s="185" t="s">
        <v>137</v>
      </c>
      <c r="WQF2" s="185"/>
      <c r="WQG2" s="185" t="s">
        <v>137</v>
      </c>
      <c r="WQH2" s="185"/>
      <c r="WQI2" s="185" t="s">
        <v>137</v>
      </c>
      <c r="WQJ2" s="185"/>
      <c r="WQK2" s="185" t="s">
        <v>137</v>
      </c>
      <c r="WQL2" s="185"/>
      <c r="WQM2" s="185" t="s">
        <v>137</v>
      </c>
      <c r="WQN2" s="185"/>
      <c r="WQO2" s="185" t="s">
        <v>137</v>
      </c>
      <c r="WQP2" s="185"/>
      <c r="WQQ2" s="185" t="s">
        <v>137</v>
      </c>
      <c r="WQR2" s="185"/>
      <c r="WQS2" s="185" t="s">
        <v>137</v>
      </c>
      <c r="WQT2" s="185"/>
      <c r="WQU2" s="185" t="s">
        <v>137</v>
      </c>
      <c r="WQV2" s="185"/>
      <c r="WQW2" s="185" t="s">
        <v>137</v>
      </c>
      <c r="WQX2" s="185"/>
      <c r="WQY2" s="185" t="s">
        <v>137</v>
      </c>
      <c r="WQZ2" s="185"/>
      <c r="WRA2" s="185" t="s">
        <v>137</v>
      </c>
      <c r="WRB2" s="185"/>
      <c r="WRC2" s="185" t="s">
        <v>137</v>
      </c>
      <c r="WRD2" s="185"/>
      <c r="WRE2" s="185" t="s">
        <v>137</v>
      </c>
      <c r="WRF2" s="185"/>
      <c r="WRG2" s="185" t="s">
        <v>137</v>
      </c>
      <c r="WRH2" s="185"/>
      <c r="WRI2" s="185" t="s">
        <v>137</v>
      </c>
      <c r="WRJ2" s="185"/>
      <c r="WRK2" s="185" t="s">
        <v>137</v>
      </c>
      <c r="WRL2" s="185"/>
      <c r="WRM2" s="185" t="s">
        <v>137</v>
      </c>
      <c r="WRN2" s="185"/>
      <c r="WRO2" s="185" t="s">
        <v>137</v>
      </c>
      <c r="WRP2" s="185"/>
      <c r="WRQ2" s="185" t="s">
        <v>137</v>
      </c>
      <c r="WRR2" s="185"/>
      <c r="WRS2" s="185" t="s">
        <v>137</v>
      </c>
      <c r="WRT2" s="185"/>
      <c r="WRU2" s="185" t="s">
        <v>137</v>
      </c>
      <c r="WRV2" s="185"/>
      <c r="WRW2" s="185" t="s">
        <v>137</v>
      </c>
      <c r="WRX2" s="185"/>
      <c r="WRY2" s="185" t="s">
        <v>137</v>
      </c>
      <c r="WRZ2" s="185"/>
      <c r="WSA2" s="185" t="s">
        <v>137</v>
      </c>
      <c r="WSB2" s="185"/>
      <c r="WSC2" s="185" t="s">
        <v>137</v>
      </c>
      <c r="WSD2" s="185"/>
      <c r="WSE2" s="185" t="s">
        <v>137</v>
      </c>
      <c r="WSF2" s="185"/>
      <c r="WSG2" s="185" t="s">
        <v>137</v>
      </c>
      <c r="WSH2" s="185"/>
      <c r="WSI2" s="185" t="s">
        <v>137</v>
      </c>
      <c r="WSJ2" s="185"/>
      <c r="WSK2" s="185" t="s">
        <v>137</v>
      </c>
      <c r="WSL2" s="185"/>
      <c r="WSM2" s="185" t="s">
        <v>137</v>
      </c>
      <c r="WSN2" s="185"/>
      <c r="WSO2" s="185" t="s">
        <v>137</v>
      </c>
      <c r="WSP2" s="185"/>
      <c r="WSQ2" s="185" t="s">
        <v>137</v>
      </c>
      <c r="WSR2" s="185"/>
      <c r="WSS2" s="185" t="s">
        <v>137</v>
      </c>
      <c r="WST2" s="185"/>
      <c r="WSU2" s="185" t="s">
        <v>137</v>
      </c>
      <c r="WSV2" s="185"/>
      <c r="WSW2" s="185" t="s">
        <v>137</v>
      </c>
      <c r="WSX2" s="185"/>
      <c r="WSY2" s="185" t="s">
        <v>137</v>
      </c>
      <c r="WSZ2" s="185"/>
      <c r="WTA2" s="185" t="s">
        <v>137</v>
      </c>
      <c r="WTB2" s="185"/>
      <c r="WTC2" s="185" t="s">
        <v>137</v>
      </c>
      <c r="WTD2" s="185"/>
      <c r="WTE2" s="185" t="s">
        <v>137</v>
      </c>
      <c r="WTF2" s="185"/>
      <c r="WTG2" s="185" t="s">
        <v>137</v>
      </c>
      <c r="WTH2" s="185"/>
      <c r="WTI2" s="185" t="s">
        <v>137</v>
      </c>
      <c r="WTJ2" s="185"/>
      <c r="WTK2" s="185" t="s">
        <v>137</v>
      </c>
      <c r="WTL2" s="185"/>
      <c r="WTM2" s="185" t="s">
        <v>137</v>
      </c>
      <c r="WTN2" s="185"/>
      <c r="WTO2" s="185" t="s">
        <v>137</v>
      </c>
      <c r="WTP2" s="185"/>
      <c r="WTQ2" s="185" t="s">
        <v>137</v>
      </c>
      <c r="WTR2" s="185"/>
      <c r="WTS2" s="185" t="s">
        <v>137</v>
      </c>
      <c r="WTT2" s="185"/>
      <c r="WTU2" s="185" t="s">
        <v>137</v>
      </c>
      <c r="WTV2" s="185"/>
      <c r="WTW2" s="185" t="s">
        <v>137</v>
      </c>
      <c r="WTX2" s="185"/>
      <c r="WTY2" s="185" t="s">
        <v>137</v>
      </c>
      <c r="WTZ2" s="185"/>
      <c r="WUA2" s="185" t="s">
        <v>137</v>
      </c>
      <c r="WUB2" s="185"/>
      <c r="WUC2" s="185" t="s">
        <v>137</v>
      </c>
      <c r="WUD2" s="185"/>
      <c r="WUE2" s="185" t="s">
        <v>137</v>
      </c>
      <c r="WUF2" s="185"/>
      <c r="WUG2" s="185" t="s">
        <v>137</v>
      </c>
      <c r="WUH2" s="185"/>
      <c r="WUI2" s="185" t="s">
        <v>137</v>
      </c>
      <c r="WUJ2" s="185"/>
      <c r="WUK2" s="185" t="s">
        <v>137</v>
      </c>
      <c r="WUL2" s="185"/>
      <c r="WUM2" s="185" t="s">
        <v>137</v>
      </c>
      <c r="WUN2" s="185"/>
      <c r="WUO2" s="185" t="s">
        <v>137</v>
      </c>
      <c r="WUP2" s="185"/>
      <c r="WUQ2" s="185" t="s">
        <v>137</v>
      </c>
      <c r="WUR2" s="185"/>
      <c r="WUS2" s="185" t="s">
        <v>137</v>
      </c>
      <c r="WUT2" s="185"/>
      <c r="WUU2" s="185" t="s">
        <v>137</v>
      </c>
      <c r="WUV2" s="185"/>
      <c r="WUW2" s="185" t="s">
        <v>137</v>
      </c>
      <c r="WUX2" s="185"/>
      <c r="WUY2" s="185" t="s">
        <v>137</v>
      </c>
      <c r="WUZ2" s="185"/>
      <c r="WVA2" s="185" t="s">
        <v>137</v>
      </c>
      <c r="WVB2" s="185"/>
      <c r="WVC2" s="185" t="s">
        <v>137</v>
      </c>
      <c r="WVD2" s="185"/>
      <c r="WVE2" s="185" t="s">
        <v>137</v>
      </c>
      <c r="WVF2" s="185"/>
      <c r="WVG2" s="185" t="s">
        <v>137</v>
      </c>
      <c r="WVH2" s="185"/>
      <c r="WVI2" s="185" t="s">
        <v>137</v>
      </c>
      <c r="WVJ2" s="185"/>
      <c r="WVK2" s="185" t="s">
        <v>137</v>
      </c>
      <c r="WVL2" s="185"/>
      <c r="WVM2" s="185" t="s">
        <v>137</v>
      </c>
      <c r="WVN2" s="185"/>
      <c r="WVO2" s="185" t="s">
        <v>137</v>
      </c>
      <c r="WVP2" s="185"/>
      <c r="WVQ2" s="185" t="s">
        <v>137</v>
      </c>
      <c r="WVR2" s="185"/>
      <c r="WVS2" s="185" t="s">
        <v>137</v>
      </c>
      <c r="WVT2" s="185"/>
      <c r="WVU2" s="185" t="s">
        <v>137</v>
      </c>
      <c r="WVV2" s="185"/>
      <c r="WVW2" s="185" t="s">
        <v>137</v>
      </c>
      <c r="WVX2" s="185"/>
      <c r="WVY2" s="185" t="s">
        <v>137</v>
      </c>
      <c r="WVZ2" s="185"/>
      <c r="WWA2" s="185" t="s">
        <v>137</v>
      </c>
      <c r="WWB2" s="185"/>
      <c r="WWC2" s="185" t="s">
        <v>137</v>
      </c>
      <c r="WWD2" s="185"/>
      <c r="WWE2" s="185" t="s">
        <v>137</v>
      </c>
      <c r="WWF2" s="185"/>
      <c r="WWG2" s="185" t="s">
        <v>137</v>
      </c>
      <c r="WWH2" s="185"/>
      <c r="WWI2" s="185" t="s">
        <v>137</v>
      </c>
      <c r="WWJ2" s="185"/>
      <c r="WWK2" s="185" t="s">
        <v>137</v>
      </c>
      <c r="WWL2" s="185"/>
      <c r="WWM2" s="185" t="s">
        <v>137</v>
      </c>
      <c r="WWN2" s="185"/>
      <c r="WWO2" s="185" t="s">
        <v>137</v>
      </c>
      <c r="WWP2" s="185"/>
      <c r="WWQ2" s="185" t="s">
        <v>137</v>
      </c>
      <c r="WWR2" s="185"/>
      <c r="WWS2" s="185" t="s">
        <v>137</v>
      </c>
      <c r="WWT2" s="185"/>
      <c r="WWU2" s="185" t="s">
        <v>137</v>
      </c>
      <c r="WWV2" s="185"/>
      <c r="WWW2" s="185" t="s">
        <v>137</v>
      </c>
      <c r="WWX2" s="185"/>
      <c r="WWY2" s="185" t="s">
        <v>137</v>
      </c>
      <c r="WWZ2" s="185"/>
      <c r="WXA2" s="185" t="s">
        <v>137</v>
      </c>
      <c r="WXB2" s="185"/>
      <c r="WXC2" s="185" t="s">
        <v>137</v>
      </c>
      <c r="WXD2" s="185"/>
      <c r="WXE2" s="185" t="s">
        <v>137</v>
      </c>
      <c r="WXF2" s="185"/>
      <c r="WXG2" s="185" t="s">
        <v>137</v>
      </c>
      <c r="WXH2" s="185"/>
      <c r="WXI2" s="185" t="s">
        <v>137</v>
      </c>
      <c r="WXJ2" s="185"/>
      <c r="WXK2" s="185" t="s">
        <v>137</v>
      </c>
      <c r="WXL2" s="185"/>
      <c r="WXM2" s="185" t="s">
        <v>137</v>
      </c>
      <c r="WXN2" s="185"/>
      <c r="WXO2" s="185" t="s">
        <v>137</v>
      </c>
      <c r="WXP2" s="185"/>
      <c r="WXQ2" s="185" t="s">
        <v>137</v>
      </c>
      <c r="WXR2" s="185"/>
      <c r="WXS2" s="185" t="s">
        <v>137</v>
      </c>
      <c r="WXT2" s="185"/>
      <c r="WXU2" s="185" t="s">
        <v>137</v>
      </c>
      <c r="WXV2" s="185"/>
      <c r="WXW2" s="185" t="s">
        <v>137</v>
      </c>
      <c r="WXX2" s="185"/>
      <c r="WXY2" s="185" t="s">
        <v>137</v>
      </c>
      <c r="WXZ2" s="185"/>
      <c r="WYA2" s="185" t="s">
        <v>137</v>
      </c>
      <c r="WYB2" s="185"/>
      <c r="WYC2" s="185" t="s">
        <v>137</v>
      </c>
      <c r="WYD2" s="185"/>
      <c r="WYE2" s="185" t="s">
        <v>137</v>
      </c>
      <c r="WYF2" s="185"/>
      <c r="WYG2" s="185" t="s">
        <v>137</v>
      </c>
      <c r="WYH2" s="185"/>
      <c r="WYI2" s="185" t="s">
        <v>137</v>
      </c>
      <c r="WYJ2" s="185"/>
      <c r="WYK2" s="185" t="s">
        <v>137</v>
      </c>
      <c r="WYL2" s="185"/>
      <c r="WYM2" s="185" t="s">
        <v>137</v>
      </c>
      <c r="WYN2" s="185"/>
      <c r="WYO2" s="185" t="s">
        <v>137</v>
      </c>
      <c r="WYP2" s="185"/>
      <c r="WYQ2" s="185" t="s">
        <v>137</v>
      </c>
      <c r="WYR2" s="185"/>
      <c r="WYS2" s="185" t="s">
        <v>137</v>
      </c>
      <c r="WYT2" s="185"/>
      <c r="WYU2" s="185" t="s">
        <v>137</v>
      </c>
      <c r="WYV2" s="185"/>
      <c r="WYW2" s="185" t="s">
        <v>137</v>
      </c>
      <c r="WYX2" s="185"/>
      <c r="WYY2" s="185" t="s">
        <v>137</v>
      </c>
      <c r="WYZ2" s="185"/>
      <c r="WZA2" s="185" t="s">
        <v>137</v>
      </c>
      <c r="WZB2" s="185"/>
      <c r="WZC2" s="185" t="s">
        <v>137</v>
      </c>
      <c r="WZD2" s="185"/>
      <c r="WZE2" s="185" t="s">
        <v>137</v>
      </c>
      <c r="WZF2" s="185"/>
      <c r="WZG2" s="185" t="s">
        <v>137</v>
      </c>
      <c r="WZH2" s="185"/>
      <c r="WZI2" s="185" t="s">
        <v>137</v>
      </c>
      <c r="WZJ2" s="185"/>
      <c r="WZK2" s="185" t="s">
        <v>137</v>
      </c>
      <c r="WZL2" s="185"/>
      <c r="WZM2" s="185" t="s">
        <v>137</v>
      </c>
      <c r="WZN2" s="185"/>
      <c r="WZO2" s="185" t="s">
        <v>137</v>
      </c>
      <c r="WZP2" s="185"/>
      <c r="WZQ2" s="185" t="s">
        <v>137</v>
      </c>
      <c r="WZR2" s="185"/>
      <c r="WZS2" s="185" t="s">
        <v>137</v>
      </c>
      <c r="WZT2" s="185"/>
      <c r="WZU2" s="185" t="s">
        <v>137</v>
      </c>
      <c r="WZV2" s="185"/>
      <c r="WZW2" s="185" t="s">
        <v>137</v>
      </c>
      <c r="WZX2" s="185"/>
      <c r="WZY2" s="185" t="s">
        <v>137</v>
      </c>
      <c r="WZZ2" s="185"/>
      <c r="XAA2" s="185" t="s">
        <v>137</v>
      </c>
      <c r="XAB2" s="185"/>
      <c r="XAC2" s="185" t="s">
        <v>137</v>
      </c>
      <c r="XAD2" s="185"/>
      <c r="XAE2" s="185" t="s">
        <v>137</v>
      </c>
      <c r="XAF2" s="185"/>
      <c r="XAG2" s="185" t="s">
        <v>137</v>
      </c>
      <c r="XAH2" s="185"/>
      <c r="XAI2" s="185" t="s">
        <v>137</v>
      </c>
      <c r="XAJ2" s="185"/>
      <c r="XAK2" s="185" t="s">
        <v>137</v>
      </c>
      <c r="XAL2" s="185"/>
      <c r="XAM2" s="185" t="s">
        <v>137</v>
      </c>
      <c r="XAN2" s="185"/>
      <c r="XAO2" s="185" t="s">
        <v>137</v>
      </c>
      <c r="XAP2" s="185"/>
      <c r="XAQ2" s="185" t="s">
        <v>137</v>
      </c>
      <c r="XAR2" s="185"/>
      <c r="XAS2" s="185" t="s">
        <v>137</v>
      </c>
      <c r="XAT2" s="185"/>
      <c r="XAU2" s="185" t="s">
        <v>137</v>
      </c>
      <c r="XAV2" s="185"/>
      <c r="XAW2" s="185" t="s">
        <v>137</v>
      </c>
      <c r="XAX2" s="185"/>
      <c r="XAY2" s="185" t="s">
        <v>137</v>
      </c>
      <c r="XAZ2" s="185"/>
      <c r="XBA2" s="185" t="s">
        <v>137</v>
      </c>
      <c r="XBB2" s="185"/>
      <c r="XBC2" s="185" t="s">
        <v>137</v>
      </c>
      <c r="XBD2" s="185"/>
      <c r="XBE2" s="185" t="s">
        <v>137</v>
      </c>
      <c r="XBF2" s="185"/>
      <c r="XBG2" s="185" t="s">
        <v>137</v>
      </c>
      <c r="XBH2" s="185"/>
      <c r="XBI2" s="185" t="s">
        <v>137</v>
      </c>
      <c r="XBJ2" s="185"/>
      <c r="XBK2" s="185" t="s">
        <v>137</v>
      </c>
      <c r="XBL2" s="185"/>
      <c r="XBM2" s="185" t="s">
        <v>137</v>
      </c>
      <c r="XBN2" s="185"/>
      <c r="XBO2" s="185" t="s">
        <v>137</v>
      </c>
      <c r="XBP2" s="185"/>
      <c r="XBQ2" s="185" t="s">
        <v>137</v>
      </c>
      <c r="XBR2" s="185"/>
      <c r="XBS2" s="185" t="s">
        <v>137</v>
      </c>
      <c r="XBT2" s="185"/>
      <c r="XBU2" s="185" t="s">
        <v>137</v>
      </c>
      <c r="XBV2" s="185"/>
      <c r="XBW2" s="185" t="s">
        <v>137</v>
      </c>
      <c r="XBX2" s="185"/>
      <c r="XBY2" s="185" t="s">
        <v>137</v>
      </c>
      <c r="XBZ2" s="185"/>
      <c r="XCA2" s="185" t="s">
        <v>137</v>
      </c>
      <c r="XCB2" s="185"/>
      <c r="XCC2" s="185" t="s">
        <v>137</v>
      </c>
      <c r="XCD2" s="185"/>
      <c r="XCE2" s="185" t="s">
        <v>137</v>
      </c>
      <c r="XCF2" s="185"/>
      <c r="XCG2" s="185" t="s">
        <v>137</v>
      </c>
      <c r="XCH2" s="185"/>
      <c r="XCI2" s="185" t="s">
        <v>137</v>
      </c>
      <c r="XCJ2" s="185"/>
      <c r="XCK2" s="185" t="s">
        <v>137</v>
      </c>
      <c r="XCL2" s="185"/>
      <c r="XCM2" s="185" t="s">
        <v>137</v>
      </c>
      <c r="XCN2" s="185"/>
      <c r="XCO2" s="185" t="s">
        <v>137</v>
      </c>
      <c r="XCP2" s="185"/>
      <c r="XCQ2" s="185" t="s">
        <v>137</v>
      </c>
      <c r="XCR2" s="185"/>
      <c r="XCS2" s="185" t="s">
        <v>137</v>
      </c>
      <c r="XCT2" s="185"/>
      <c r="XCU2" s="185" t="s">
        <v>137</v>
      </c>
      <c r="XCV2" s="185"/>
      <c r="XCW2" s="185" t="s">
        <v>137</v>
      </c>
      <c r="XCX2" s="185"/>
      <c r="XCY2" s="185" t="s">
        <v>137</v>
      </c>
      <c r="XCZ2" s="185"/>
      <c r="XDA2" s="185" t="s">
        <v>137</v>
      </c>
      <c r="XDB2" s="185"/>
      <c r="XDC2" s="185" t="s">
        <v>137</v>
      </c>
      <c r="XDD2" s="185"/>
      <c r="XDE2" s="185" t="s">
        <v>137</v>
      </c>
      <c r="XDF2" s="185"/>
      <c r="XDG2" s="185" t="s">
        <v>137</v>
      </c>
      <c r="XDH2" s="185"/>
      <c r="XDI2" s="185" t="s">
        <v>137</v>
      </c>
      <c r="XDJ2" s="185"/>
      <c r="XDK2" s="185" t="s">
        <v>137</v>
      </c>
      <c r="XDL2" s="185"/>
      <c r="XDM2" s="185" t="s">
        <v>137</v>
      </c>
      <c r="XDN2" s="185"/>
      <c r="XDO2" s="185" t="s">
        <v>137</v>
      </c>
      <c r="XDP2" s="185"/>
      <c r="XDQ2" s="185" t="s">
        <v>137</v>
      </c>
      <c r="XDR2" s="185"/>
      <c r="XDS2" s="185" t="s">
        <v>137</v>
      </c>
      <c r="XDT2" s="185"/>
      <c r="XDU2" s="185" t="s">
        <v>137</v>
      </c>
      <c r="XDV2" s="185"/>
      <c r="XDW2" s="185" t="s">
        <v>137</v>
      </c>
      <c r="XDX2" s="185"/>
      <c r="XDY2" s="185" t="s">
        <v>137</v>
      </c>
      <c r="XDZ2" s="185"/>
      <c r="XEA2" s="185" t="s">
        <v>137</v>
      </c>
      <c r="XEB2" s="185"/>
      <c r="XEC2" s="185" t="s">
        <v>137</v>
      </c>
      <c r="XED2" s="185"/>
      <c r="XEE2" s="185" t="s">
        <v>137</v>
      </c>
      <c r="XEF2" s="185"/>
      <c r="XEG2" s="185" t="s">
        <v>137</v>
      </c>
      <c r="XEH2" s="185"/>
      <c r="XEI2" s="185" t="s">
        <v>137</v>
      </c>
      <c r="XEJ2" s="185"/>
      <c r="XEK2" s="185" t="s">
        <v>137</v>
      </c>
      <c r="XEL2" s="185"/>
      <c r="XEM2" s="185" t="s">
        <v>137</v>
      </c>
      <c r="XEN2" s="185"/>
      <c r="XEO2" s="185" t="s">
        <v>137</v>
      </c>
      <c r="XEP2" s="185"/>
      <c r="XEQ2" s="185" t="s">
        <v>137</v>
      </c>
      <c r="XER2" s="185"/>
      <c r="XES2" s="185" t="s">
        <v>137</v>
      </c>
      <c r="XET2" s="185"/>
      <c r="XEU2" s="185" t="s">
        <v>137</v>
      </c>
      <c r="XEV2" s="185"/>
      <c r="XEW2" s="185" t="s">
        <v>137</v>
      </c>
      <c r="XEX2" s="185"/>
      <c r="XEY2" s="185" t="s">
        <v>137</v>
      </c>
      <c r="XEZ2" s="185"/>
      <c r="XFA2" s="185" t="s">
        <v>137</v>
      </c>
      <c r="XFB2" s="185"/>
      <c r="XFC2" s="185" t="s">
        <v>137</v>
      </c>
      <c r="XFD2" s="185"/>
    </row>
    <row r="3" spans="1:16384" ht="15.75" x14ac:dyDescent="0.25">
      <c r="A3" s="192" t="s">
        <v>138</v>
      </c>
      <c r="B3" s="192" t="s">
        <v>2615</v>
      </c>
    </row>
    <row r="4" spans="1:16384" ht="63" x14ac:dyDescent="0.25">
      <c r="A4" s="38" t="s">
        <v>139</v>
      </c>
      <c r="B4" s="40" t="s">
        <v>2616</v>
      </c>
    </row>
    <row r="5" spans="1:16384" ht="13.15" customHeight="1" x14ac:dyDescent="0.25">
      <c r="A5" s="186" t="s">
        <v>140</v>
      </c>
      <c r="B5" s="187" t="s">
        <v>2617</v>
      </c>
    </row>
    <row r="6" spans="1:16384" ht="46.9" customHeight="1" x14ac:dyDescent="0.25">
      <c r="A6" s="186"/>
      <c r="B6" s="187"/>
    </row>
    <row r="7" spans="1:16384" ht="64.900000000000006" customHeight="1" x14ac:dyDescent="0.25">
      <c r="A7" s="161" t="s">
        <v>141</v>
      </c>
      <c r="B7" s="162" t="s">
        <v>2618</v>
      </c>
    </row>
    <row r="8" spans="1:16384" ht="22.9" customHeight="1" x14ac:dyDescent="0.25">
      <c r="A8" s="193" t="s">
        <v>2619</v>
      </c>
      <c r="B8" s="188" t="s">
        <v>2620</v>
      </c>
    </row>
    <row r="9" spans="1:16384" ht="55.9" customHeight="1" x14ac:dyDescent="0.25">
      <c r="A9" s="193"/>
      <c r="B9" s="188"/>
    </row>
    <row r="10" spans="1:16384" ht="81.599999999999994" customHeight="1" x14ac:dyDescent="0.25">
      <c r="A10" s="194" t="s">
        <v>2621</v>
      </c>
      <c r="B10" s="162" t="s">
        <v>2622</v>
      </c>
    </row>
    <row r="11" spans="1:16384" ht="15.75" x14ac:dyDescent="0.25">
      <c r="A11" s="38" t="s">
        <v>142</v>
      </c>
      <c r="B11" s="39" t="s">
        <v>2623</v>
      </c>
    </row>
    <row r="12" spans="1:16384" ht="31.5" x14ac:dyDescent="0.25">
      <c r="A12" s="40" t="s">
        <v>143</v>
      </c>
      <c r="B12" s="39" t="s">
        <v>2624</v>
      </c>
    </row>
    <row r="13" spans="1:16384" ht="15.6" customHeight="1" x14ac:dyDescent="0.25">
      <c r="A13" s="38" t="s">
        <v>144</v>
      </c>
      <c r="B13" s="41"/>
    </row>
    <row r="14" spans="1:16384" ht="15.6" customHeight="1" x14ac:dyDescent="0.25">
      <c r="A14" s="38" t="s">
        <v>145</v>
      </c>
      <c r="B14" s="195" t="s">
        <v>147</v>
      </c>
    </row>
    <row r="15" spans="1:16384" ht="15.6" customHeight="1" x14ac:dyDescent="0.25">
      <c r="A15" s="38" t="s">
        <v>146</v>
      </c>
      <c r="B15" s="195" t="s">
        <v>2625</v>
      </c>
    </row>
    <row r="16" spans="1:16384" ht="15.6" customHeight="1" x14ac:dyDescent="0.25">
      <c r="A16" s="38" t="s">
        <v>148</v>
      </c>
      <c r="B16" s="195" t="s">
        <v>2626</v>
      </c>
    </row>
    <row r="17" spans="1:2" x14ac:dyDescent="0.25">
      <c r="A17" s="196" t="s">
        <v>2627</v>
      </c>
      <c r="B17" s="197" t="s">
        <v>2628</v>
      </c>
    </row>
    <row r="18" spans="1:2" x14ac:dyDescent="0.25">
      <c r="A18" s="196" t="s">
        <v>2629</v>
      </c>
      <c r="B18" s="197" t="s">
        <v>2630</v>
      </c>
    </row>
    <row r="19" spans="1:2" x14ac:dyDescent="0.25">
      <c r="A19" s="196" t="s">
        <v>2631</v>
      </c>
      <c r="B19" s="197" t="s">
        <v>2632</v>
      </c>
    </row>
  </sheetData>
  <mergeCells count="8197"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Успех</vt:lpstr>
      <vt:lpstr>Условия работы</vt:lpstr>
      <vt:lpstr>ПРАЙС-ЛИСТ НА УСЛУГИ ПИТОМНИКА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Виктория</cp:lastModifiedBy>
  <dcterms:created xsi:type="dcterms:W3CDTF">2024-03-22T14:37:37Z</dcterms:created>
  <dcterms:modified xsi:type="dcterms:W3CDTF">2025-01-10T08:51:08Z</dcterms:modified>
</cp:coreProperties>
</file>